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Cetacea\decriptions\Oligocene bullae\revised ms\"/>
    </mc:Choice>
  </mc:AlternateContent>
  <bookViews>
    <workbookView xWindow="0" yWindow="0" windowWidth="23040" windowHeight="9384" tabRatio="500"/>
  </bookViews>
  <sheets>
    <sheet name="NZ Mysticeti" sheetId="1" r:id="rId1"/>
    <sheet name="Australian (Victoria) Mysticeti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8" i="1" l="1"/>
  <c r="B57" i="1"/>
  <c r="B56" i="1"/>
  <c r="B77" i="2"/>
  <c r="B76" i="2"/>
  <c r="B75" i="2"/>
</calcChain>
</file>

<file path=xl/sharedStrings.xml><?xml version="1.0" encoding="utf-8"?>
<sst xmlns="http://schemas.openxmlformats.org/spreadsheetml/2006/main" count="822" uniqueCount="183">
  <si>
    <t>Taxon</t>
  </si>
  <si>
    <t>x</t>
  </si>
  <si>
    <t>Notes</t>
  </si>
  <si>
    <t>Locality</t>
  </si>
  <si>
    <t>Mammalodontidae</t>
  </si>
  <si>
    <t>Chaeomysticeti</t>
  </si>
  <si>
    <t>cf. Tokarahia lophocephalus</t>
  </si>
  <si>
    <t>OM GL 443</t>
  </si>
  <si>
    <t>Tokarahia lophocephalus</t>
  </si>
  <si>
    <t>Isolated specimen</t>
  </si>
  <si>
    <t>OM GL 409</t>
  </si>
  <si>
    <t>OM GL 412</t>
  </si>
  <si>
    <t>PA Maxwell field no. 231206</t>
  </si>
  <si>
    <t>CM ZMT 67</t>
  </si>
  <si>
    <t>NMNZ Ma 649</t>
  </si>
  <si>
    <t>NMNZ Ma 651</t>
  </si>
  <si>
    <t>Maucetus parki' referred specimen</t>
  </si>
  <si>
    <t>Specimen no. (NMV P)</t>
  </si>
  <si>
    <t>Bells Headland</t>
  </si>
  <si>
    <t>Eomysticetidae</t>
  </si>
  <si>
    <t>Waurn Ponds</t>
  </si>
  <si>
    <t>Jan Juc</t>
  </si>
  <si>
    <t>Bells Beach</t>
  </si>
  <si>
    <t>48784 A</t>
  </si>
  <si>
    <t>48784 B</t>
  </si>
  <si>
    <t>48781 D</t>
  </si>
  <si>
    <t>48781 E</t>
  </si>
  <si>
    <t>48783 I</t>
  </si>
  <si>
    <t>48783 F</t>
  </si>
  <si>
    <t>48781 C</t>
  </si>
  <si>
    <t>48783 C</t>
  </si>
  <si>
    <t>48781 F</t>
  </si>
  <si>
    <t>48783 K</t>
  </si>
  <si>
    <t>48783 G</t>
  </si>
  <si>
    <t>48783 E</t>
  </si>
  <si>
    <t>48783 B</t>
  </si>
  <si>
    <t>48783 L</t>
  </si>
  <si>
    <t>48807 B</t>
  </si>
  <si>
    <t>48783 A</t>
  </si>
  <si>
    <t>48781 A</t>
  </si>
  <si>
    <t>SUMMARY STATS</t>
  </si>
  <si>
    <t>% Eomysticetidae</t>
  </si>
  <si>
    <t>% other chaeomysticetes</t>
  </si>
  <si>
    <t>% Mammalodontidae</t>
  </si>
  <si>
    <r>
      <t>n</t>
    </r>
    <r>
      <rPr>
        <b/>
        <sz val="12"/>
        <color theme="1"/>
        <rFont val="Calibri"/>
        <family val="2"/>
        <scheme val="minor"/>
      </rPr>
      <t xml:space="preserve"> TOTAL </t>
    </r>
  </si>
  <si>
    <t>HOLOTYPE Janjucetus hunderi</t>
  </si>
  <si>
    <t>HOLOTYPE Mammalodon colliveri</t>
  </si>
  <si>
    <t>Formation</t>
  </si>
  <si>
    <t>Left bulla</t>
  </si>
  <si>
    <t>Right bulla</t>
  </si>
  <si>
    <t>HOLOTYPE Mammalodon hakataramea</t>
  </si>
  <si>
    <t>HOLOTYPE Tokarahia lophocephalus</t>
  </si>
  <si>
    <t>HOLOTYPE Waharoa ruwhenua</t>
  </si>
  <si>
    <t>HOLOTYPE Whakakai waipata</t>
  </si>
  <si>
    <t>HOLOTYPE Horopeta umarere</t>
  </si>
  <si>
    <t>HOLOTYPE Tokarahia kauaeroa</t>
  </si>
  <si>
    <t>paratype Waharoa ruwhenua</t>
  </si>
  <si>
    <t>HOLOTYPE Matapanui waihao</t>
  </si>
  <si>
    <t>HOLOTYPE Tohoraata raekohao</t>
  </si>
  <si>
    <t>HOLOTYPE Tohoraata waitakiensis</t>
  </si>
  <si>
    <r>
      <rPr>
        <b/>
        <i/>
        <sz val="12"/>
        <color theme="1"/>
        <rFont val="Calibri"/>
        <family val="2"/>
        <scheme val="minor"/>
      </rPr>
      <t xml:space="preserve">n </t>
    </r>
    <r>
      <rPr>
        <b/>
        <sz val="12"/>
        <color theme="1"/>
        <rFont val="Calibri"/>
        <family val="2"/>
        <scheme val="minor"/>
      </rPr>
      <t>Mammalodontidae</t>
    </r>
  </si>
  <si>
    <r>
      <t>n</t>
    </r>
    <r>
      <rPr>
        <b/>
        <sz val="12"/>
        <color theme="1"/>
        <rFont val="Calibri"/>
        <family val="2"/>
        <scheme val="minor"/>
      </rPr>
      <t xml:space="preserve"> Eomysticetidae</t>
    </r>
  </si>
  <si>
    <r>
      <t>n</t>
    </r>
    <r>
      <rPr>
        <b/>
        <sz val="12"/>
        <color theme="1"/>
        <rFont val="Calibri"/>
        <family val="2"/>
        <scheme val="minor"/>
      </rPr>
      <t xml:space="preserve"> other chaeomysticetes</t>
    </r>
  </si>
  <si>
    <r>
      <rPr>
        <b/>
        <i/>
        <sz val="12"/>
        <rFont val="Calibri"/>
        <family val="2"/>
        <scheme val="minor"/>
      </rPr>
      <t xml:space="preserve">n </t>
    </r>
    <r>
      <rPr>
        <b/>
        <sz val="12"/>
        <rFont val="Calibri"/>
        <family val="2"/>
        <scheme val="minor"/>
      </rPr>
      <t>Mammalodontidae</t>
    </r>
  </si>
  <si>
    <t xml:space="preserve">Jan Juc </t>
  </si>
  <si>
    <t>Island Cliff, near Duntroon, North Otago</t>
  </si>
  <si>
    <t>Waihao River, South Canterbury</t>
  </si>
  <si>
    <t>Coal Creek, Rangitata River, central Canterbury</t>
  </si>
  <si>
    <t>Sisters Creek, South Canterbury</t>
  </si>
  <si>
    <t>All Day Bay, North Otago</t>
  </si>
  <si>
    <t>head of Lake Waitaki, South Canterbury</t>
  </si>
  <si>
    <t>Burnside Quarry, Dunedin, Otago</t>
  </si>
  <si>
    <t>Concord Greensand</t>
  </si>
  <si>
    <t>Onepunga, Waipara Valley, North Canterbury</t>
  </si>
  <si>
    <t>Awahokomo Pinnacles, Awahokomo Valley, North Otago</t>
  </si>
  <si>
    <t>Mammalodon sp. cf. M. colliveri</t>
  </si>
  <si>
    <t>The Earthquakes, North Otago</t>
  </si>
  <si>
    <t>Kokoamu Cliffs, near Duntroon, North Otago</t>
  </si>
  <si>
    <t>Trig Z, near Otiake, North Otago</t>
  </si>
  <si>
    <t>Maerewhenua Valley, North Otago</t>
  </si>
  <si>
    <t>Springside, near Duntroon, North Otago</t>
  </si>
  <si>
    <t>Waipati Creek, North Otago</t>
  </si>
  <si>
    <t>OU 22030</t>
  </si>
  <si>
    <t>OU 22076</t>
  </si>
  <si>
    <t>OU 22163</t>
  </si>
  <si>
    <t>OU 22075</t>
  </si>
  <si>
    <t>OU 12918</t>
  </si>
  <si>
    <t>OU 22178</t>
  </si>
  <si>
    <t>OU 22140</t>
  </si>
  <si>
    <t>OU 22044</t>
  </si>
  <si>
    <t>OU 22235</t>
  </si>
  <si>
    <t>OU 22081</t>
  </si>
  <si>
    <t>OU 22024</t>
  </si>
  <si>
    <t>OU 22545</t>
  </si>
  <si>
    <t>OU 22765</t>
  </si>
  <si>
    <t>OU REF 107</t>
  </si>
  <si>
    <t>OU 21815</t>
  </si>
  <si>
    <t>OU 21928</t>
  </si>
  <si>
    <t>OU 21807</t>
  </si>
  <si>
    <t>OU 22131</t>
  </si>
  <si>
    <t>OU 22732</t>
  </si>
  <si>
    <t>OU 22112</t>
  </si>
  <si>
    <t>OU 22289</t>
  </si>
  <si>
    <t>OU REF 36</t>
  </si>
  <si>
    <t>OU 22005</t>
  </si>
  <si>
    <t>OU 22162</t>
  </si>
  <si>
    <t>OU 22292</t>
  </si>
  <si>
    <t>OU 21988</t>
  </si>
  <si>
    <t>OU 22098</t>
  </si>
  <si>
    <t>OU 22380</t>
  </si>
  <si>
    <t>OU 22022</t>
  </si>
  <si>
    <t>OU 22438</t>
  </si>
  <si>
    <t>OU 21939</t>
  </si>
  <si>
    <t>OU 22033</t>
  </si>
  <si>
    <t>OU 22093</t>
  </si>
  <si>
    <t>OU 22224</t>
  </si>
  <si>
    <t>OU 12838</t>
  </si>
  <si>
    <t>OU 21981</t>
  </si>
  <si>
    <t>OU 21927</t>
  </si>
  <si>
    <t>OU 21982</t>
  </si>
  <si>
    <t>OU 22036</t>
  </si>
  <si>
    <t>OU 22404</t>
  </si>
  <si>
    <t>OU 12654</t>
  </si>
  <si>
    <t xml:space="preserve">Duntroon district, North Otago </t>
  </si>
  <si>
    <t>Specimen no.</t>
  </si>
  <si>
    <t>exact coordinates unknown</t>
  </si>
  <si>
    <t>44°57'S 170°40'E</t>
  </si>
  <si>
    <t>Hakataramea Quarry, South Canterbury</t>
  </si>
  <si>
    <t>44°40′S 170°39′E</t>
  </si>
  <si>
    <t>HOLOTYPE Toipahautea waitaki</t>
  </si>
  <si>
    <t>44°52'S 170°37'E</t>
  </si>
  <si>
    <t>44°48'S 170°58'E</t>
  </si>
  <si>
    <t>44°55'S 170°37'E</t>
  </si>
  <si>
    <t>44°47'S 170°29'E</t>
  </si>
  <si>
    <t>44°52'S 170°44'E</t>
  </si>
  <si>
    <t>44°52′S 170°44′E</t>
  </si>
  <si>
    <t>44°51'S 170°37'E</t>
  </si>
  <si>
    <t>44°42'S 170°22'E</t>
  </si>
  <si>
    <t>Waihao Valley, near Meyers Pass, South Canterbury</t>
  </si>
  <si>
    <t>44°41'S 170°46'E</t>
  </si>
  <si>
    <t xml:space="preserve">43°44'S 171°8'E </t>
  </si>
  <si>
    <t>Ram's Head, Awamoko Valley, North Otago</t>
  </si>
  <si>
    <t>44°55'S 170°45'E</t>
  </si>
  <si>
    <t>45°12'S 170°53'E</t>
  </si>
  <si>
    <t>44°40'S 170°22'E</t>
  </si>
  <si>
    <t>43°5'S 172°34'E</t>
  </si>
  <si>
    <t>45°54'S 170°27'E</t>
  </si>
  <si>
    <t>Coordinates</t>
  </si>
  <si>
    <t>Kokoamu Greensand</t>
  </si>
  <si>
    <t>uncertainly Kokoamu Greensand</t>
  </si>
  <si>
    <t xml:space="preserve">Kokoamu Greensand </t>
  </si>
  <si>
    <t>Kokoamu Greensand-Otekaike Limestone transition</t>
  </si>
  <si>
    <t>Otekaike Limestone</t>
  </si>
  <si>
    <t>Jan Juc Marl</t>
  </si>
  <si>
    <t>Waurn Ponds Limestone</t>
  </si>
  <si>
    <t>Point Addis Limestone</t>
  </si>
  <si>
    <t>38°21'S 144°18'E</t>
  </si>
  <si>
    <t>38°22'S 144°16'E</t>
  </si>
  <si>
    <t>38°22'S 144°17'E</t>
  </si>
  <si>
    <t>38°12'S 144°16'E</t>
  </si>
  <si>
    <t>References</t>
  </si>
  <si>
    <t>Fitzgerald, E.M.G. 2006 A bizarre new toothed mysticete (Cetacea) from Australia and the early evolution of baleen whales. Proc R Soc B 273, 2955-2963.</t>
  </si>
  <si>
    <t>Fitzgerald, E.M.G. 2010 The morphology and systematics of Mammalodon colliveri (Cetacea: Mysticeti), a toothed mysticete from the Oligocene of Australia. Zool J Linn Soc Lond 158, 367-476</t>
  </si>
  <si>
    <t xml:space="preserve">Fordyce, R.E. 1988 Taxonomic status of Victorian fossil whales assigned to the genus Cetotolites McCoy, 1879. Mem Mus Vic 49, 59-65. </t>
  </si>
  <si>
    <t>possible PARALECTOTYPE Cetotolites pricei [NOMEN DUBIUM]</t>
  </si>
  <si>
    <t>possible SYNTYPE Cetotolites nelsoni [NOMEN DUBIUM]</t>
  </si>
  <si>
    <t>PARALECTOTYPE Cetotolites nelsoni [NOMEN DUBIUM]</t>
  </si>
  <si>
    <t>HOLOTYPE Cetotolites nelsoni "var. rugosa" McCoy, 1879 [NOMEN DUBIUM]</t>
  </si>
  <si>
    <t>Tsai, C.-H. &amp; Fordyce, R.E. 2018 A new archaic baleen whale Toipahautea waitaki (early Late Oligocene, New Zealand) and the origins of crown Mysticeti. R Soc Open Sci 5, 172453.</t>
  </si>
  <si>
    <t>Tsai, C.-H. &amp; Fordyce, R.E. 2016 Archaic baleen whale from the Kokoamu Greensand: earbones distinguish a new late Oligocene mysticete (Cetacea: Mysticeti) from New Zealand. J R Soc N Z 46, 117-138.</t>
  </si>
  <si>
    <t>Tsai, C.-H. &amp; Fordyce, R.E. 2015 The earliest gulp-feeding mysticete (Cetacea: Mysticeti) from the Oligocene of New Zealand. J Mamm Evol 22, 535-560.</t>
  </si>
  <si>
    <t xml:space="preserve">Boessenecker, R.W. &amp; Fordyce, R.E. 2017 A new eomysticetid from the Oligocene Kokoamu Greensand of New Zealand and a review of the Eomysticetidae (Mammalia, Cetacea). J Syst Palaeontol 15, 429-469. </t>
  </si>
  <si>
    <t>Boessenecker, R.W. &amp; Fordyce, R.E. 2015 Anatomy, feeding ecology, and ontogeny of a transitional baleen whale: a new genus and species of Eomysticetidae (Mammalia: Cetacea) from the Oligocene of New Zealand. PeerJ 3, e1129.</t>
  </si>
  <si>
    <t xml:space="preserve">Boessenecker, R.W. &amp; Fordyce, R.E. 2015 A new genus and species of eomysticetid (Cetacea: Mysticeti) and a reinterpretation of ‘Mauicetus’ lophocephalus Marples, 1956: transitional baleen whales from the upper Oligocene of New Zealand. Zool J Linn Soc Lond 175, 607-660. </t>
  </si>
  <si>
    <t>Boessenecker, R.W. &amp; Fordyce, R.E. 2015 A new eomysticetid (Mammalia: Cetacea) from the Late Oligocene of New Zealand and a re-evaluation of 'Mauicetus' waitakiensis. Pap Palaeontol 1, 107-140.</t>
  </si>
  <si>
    <t>Fordyce, R.E. &amp; Marx, F.G. 2016 Mysticetes baring their teeth: a new fossil whale, Mammalodon hakataramea, from the Southwest Pacific. Mem Mus Vic 74, 107-116.</t>
  </si>
  <si>
    <t>Fordyce, R.E. 2005 New specimen of archaic baleen whale Mauicetus parki (Late Oligocene, New Zealand) elucidates early crown-Mysticeti. J Vertebr Paleontol 25 (Suppl. to 3), 58A.</t>
  </si>
  <si>
    <t>44°38'S 170°39"E</t>
  </si>
  <si>
    <t>44°38'S 170°39'E</t>
  </si>
  <si>
    <t>S44°40' E170°22'</t>
  </si>
  <si>
    <t>Wharekuri Creek, North Otago</t>
  </si>
  <si>
    <t>Fordyce, R.E. 2002 Oligocene origins of skim-feeding right whales: a small archaic balaenid from New Zealand. J Vertebr Paleontol 22, 54A.</t>
  </si>
  <si>
    <t>44°53'S 170°38'E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</si>
</sst>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3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/>
    <xf numFmtId="0" fontId="5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0" fillId="0" borderId="0" xfId="0" quotePrefix="1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0" fillId="0" borderId="0" xfId="0" applyFont="1" applyFill="1"/>
    <xf numFmtId="0" fontId="6" fillId="0" borderId="0" xfId="0" applyFont="1"/>
    <xf numFmtId="0" fontId="7" fillId="2" borderId="0" xfId="0" applyFont="1" applyFill="1"/>
    <xf numFmtId="0" fontId="7" fillId="3" borderId="0" xfId="0" applyFont="1" applyFill="1"/>
    <xf numFmtId="0" fontId="7" fillId="0" borderId="0" xfId="0" applyFont="1"/>
    <xf numFmtId="9" fontId="1" fillId="4" borderId="0" xfId="0" applyNumberFormat="1" applyFont="1" applyFill="1"/>
    <xf numFmtId="9" fontId="1" fillId="2" borderId="0" xfId="0" applyNumberFormat="1" applyFont="1" applyFill="1"/>
    <xf numFmtId="9" fontId="1" fillId="3" borderId="0" xfId="0" applyNumberFormat="1" applyFont="1" applyFill="1"/>
    <xf numFmtId="0" fontId="6" fillId="4" borderId="0" xfId="0" applyFont="1" applyFill="1"/>
    <xf numFmtId="0" fontId="0" fillId="0" borderId="0" xfId="0" applyFill="1" applyAlignment="1">
      <alignment horizontal="left" vertical="center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'NZ Mysticeti'!$A$56:$A$58</c:f>
              <c:strCache>
                <c:ptCount val="3"/>
                <c:pt idx="0">
                  <c:v>% Mammalodontidae</c:v>
                </c:pt>
                <c:pt idx="1">
                  <c:v>% Eomysticetidae</c:v>
                </c:pt>
                <c:pt idx="2">
                  <c:v>% other chaeomysticetes</c:v>
                </c:pt>
              </c:strCache>
            </c:strRef>
          </c:cat>
          <c:val>
            <c:numRef>
              <c:f>'NZ Mysticeti'!$B$56:$B$58</c:f>
              <c:numCache>
                <c:formatCode>0%</c:formatCode>
                <c:ptCount val="3"/>
                <c:pt idx="0">
                  <c:v>4.1666666666666664E-2</c:v>
                </c:pt>
                <c:pt idx="1">
                  <c:v>0.22916666666666666</c:v>
                </c:pt>
                <c:pt idx="2">
                  <c:v>0.72916666666666663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'Australian (Victoria) Mysticeti'!$A$75:$A$77</c:f>
              <c:strCache>
                <c:ptCount val="3"/>
                <c:pt idx="0">
                  <c:v>% Mammalodontidae</c:v>
                </c:pt>
                <c:pt idx="1">
                  <c:v>% Eomysticetidae</c:v>
                </c:pt>
                <c:pt idx="2">
                  <c:v>% other chaeomysticetes</c:v>
                </c:pt>
              </c:strCache>
            </c:strRef>
          </c:cat>
          <c:val>
            <c:numRef>
              <c:f>'Australian (Victoria) Mysticeti'!$B$75:$B$77</c:f>
              <c:numCache>
                <c:formatCode>0%</c:formatCode>
                <c:ptCount val="3"/>
                <c:pt idx="0">
                  <c:v>0.82352941176470584</c:v>
                </c:pt>
                <c:pt idx="1">
                  <c:v>0.14705882352941177</c:v>
                </c:pt>
                <c:pt idx="2">
                  <c:v>2.9411764705882353E-2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255814</xdr:colOff>
      <xdr:row>50</xdr:row>
      <xdr:rowOff>87085</xdr:rowOff>
    </xdr:from>
    <xdr:to>
      <xdr:col>5</xdr:col>
      <xdr:colOff>1845128</xdr:colOff>
      <xdr:row>64</xdr:row>
      <xdr:rowOff>87085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433924</xdr:colOff>
      <xdr:row>70</xdr:row>
      <xdr:rowOff>73026</xdr:rowOff>
    </xdr:from>
    <xdr:to>
      <xdr:col>5</xdr:col>
      <xdr:colOff>2963341</xdr:colOff>
      <xdr:row>84</xdr:row>
      <xdr:rowOff>1059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0" sqref="F20"/>
    </sheetView>
  </sheetViews>
  <sheetFormatPr defaultColWidth="11.19921875" defaultRowHeight="15.6" x14ac:dyDescent="0.3"/>
  <cols>
    <col min="1" max="1" width="24.296875" bestFit="1" customWidth="1"/>
    <col min="2" max="2" width="8.69921875" bestFit="1" customWidth="1"/>
    <col min="3" max="3" width="10" bestFit="1" customWidth="1"/>
    <col min="4" max="4" width="17.19921875" bestFit="1" customWidth="1"/>
    <col min="5" max="5" width="22" bestFit="1" customWidth="1"/>
    <col min="6" max="6" width="47.5" customWidth="1"/>
    <col min="7" max="7" width="16.3984375" customWidth="1"/>
    <col min="8" max="8" width="16.296875" bestFit="1" customWidth="1"/>
    <col min="9" max="9" width="33.8984375" bestFit="1" customWidth="1"/>
    <col min="10" max="10" width="152.8984375" bestFit="1" customWidth="1"/>
  </cols>
  <sheetData>
    <row r="1" spans="1:10" s="1" customFormat="1" x14ac:dyDescent="0.3">
      <c r="A1" s="1" t="s">
        <v>124</v>
      </c>
      <c r="B1" s="1" t="s">
        <v>48</v>
      </c>
      <c r="C1" s="1" t="s">
        <v>49</v>
      </c>
      <c r="D1" s="1" t="s">
        <v>0</v>
      </c>
      <c r="E1" s="1" t="s">
        <v>47</v>
      </c>
      <c r="F1" s="1" t="s">
        <v>3</v>
      </c>
      <c r="G1" s="1" t="s">
        <v>147</v>
      </c>
      <c r="H1" s="1" t="s">
        <v>9</v>
      </c>
      <c r="I1" s="1" t="s">
        <v>2</v>
      </c>
      <c r="J1" s="1" t="s">
        <v>160</v>
      </c>
    </row>
    <row r="2" spans="1:10" s="6" customFormat="1" x14ac:dyDescent="0.3">
      <c r="A2" s="5" t="s">
        <v>117</v>
      </c>
      <c r="B2" s="5" t="s">
        <v>1</v>
      </c>
      <c r="C2" s="5"/>
      <c r="D2" s="12" t="s">
        <v>5</v>
      </c>
      <c r="E2" s="7" t="s">
        <v>148</v>
      </c>
      <c r="F2" s="6" t="s">
        <v>127</v>
      </c>
      <c r="G2" s="6" t="s">
        <v>128</v>
      </c>
      <c r="H2" s="5"/>
      <c r="I2" s="6" t="s">
        <v>129</v>
      </c>
      <c r="J2" s="6" t="s">
        <v>168</v>
      </c>
    </row>
    <row r="3" spans="1:10" s="6" customFormat="1" x14ac:dyDescent="0.3">
      <c r="A3" s="5" t="s">
        <v>118</v>
      </c>
      <c r="B3" s="5"/>
      <c r="C3" s="5" t="s">
        <v>1</v>
      </c>
      <c r="D3" s="12" t="s">
        <v>5</v>
      </c>
      <c r="E3" s="6" t="s">
        <v>148</v>
      </c>
      <c r="F3" s="6" t="s">
        <v>76</v>
      </c>
      <c r="G3" s="6" t="s">
        <v>130</v>
      </c>
      <c r="H3" s="5"/>
      <c r="I3" s="6" t="s">
        <v>53</v>
      </c>
      <c r="J3" s="6" t="s">
        <v>169</v>
      </c>
    </row>
    <row r="4" spans="1:10" s="6" customFormat="1" x14ac:dyDescent="0.3">
      <c r="A4" s="5" t="s">
        <v>119</v>
      </c>
      <c r="B4" s="5" t="s">
        <v>1</v>
      </c>
      <c r="C4" s="5" t="s">
        <v>1</v>
      </c>
      <c r="D4" s="12" t="s">
        <v>5</v>
      </c>
      <c r="E4" s="6" t="s">
        <v>151</v>
      </c>
      <c r="F4" s="6" t="s">
        <v>127</v>
      </c>
      <c r="G4" s="6" t="s">
        <v>128</v>
      </c>
      <c r="H4" s="5"/>
      <c r="I4" s="6" t="s">
        <v>54</v>
      </c>
      <c r="J4" s="6" t="s">
        <v>170</v>
      </c>
    </row>
    <row r="5" spans="1:10" s="6" customFormat="1" x14ac:dyDescent="0.3">
      <c r="A5" s="5" t="s">
        <v>120</v>
      </c>
      <c r="B5" s="5"/>
      <c r="C5" s="5" t="s">
        <v>1</v>
      </c>
      <c r="D5" s="12" t="s">
        <v>5</v>
      </c>
      <c r="E5" s="6" t="s">
        <v>149</v>
      </c>
      <c r="F5" s="6" t="s">
        <v>77</v>
      </c>
      <c r="G5" s="6" t="s">
        <v>134</v>
      </c>
      <c r="H5" s="5"/>
    </row>
    <row r="6" spans="1:10" s="6" customFormat="1" x14ac:dyDescent="0.3">
      <c r="A6" s="5" t="s">
        <v>121</v>
      </c>
      <c r="B6" s="5"/>
      <c r="C6" s="5" t="s">
        <v>1</v>
      </c>
      <c r="D6" s="12" t="s">
        <v>5</v>
      </c>
      <c r="E6" s="6" t="s">
        <v>152</v>
      </c>
      <c r="F6" s="6" t="s">
        <v>65</v>
      </c>
      <c r="G6" s="6" t="s">
        <v>126</v>
      </c>
      <c r="H6" s="5"/>
    </row>
    <row r="7" spans="1:10" s="6" customFormat="1" x14ac:dyDescent="0.3">
      <c r="A7" s="5" t="s">
        <v>122</v>
      </c>
      <c r="B7" s="5" t="s">
        <v>1</v>
      </c>
      <c r="C7" s="5"/>
      <c r="D7" s="12" t="s">
        <v>5</v>
      </c>
      <c r="E7" s="7" t="s">
        <v>152</v>
      </c>
      <c r="F7" s="6" t="s">
        <v>78</v>
      </c>
      <c r="G7" s="6" t="s">
        <v>133</v>
      </c>
      <c r="H7" s="5"/>
    </row>
    <row r="8" spans="1:10" s="6" customFormat="1" x14ac:dyDescent="0.3">
      <c r="A8" s="5" t="s">
        <v>116</v>
      </c>
      <c r="B8" s="5" t="s">
        <v>1</v>
      </c>
      <c r="C8" s="5"/>
      <c r="D8" s="12" t="s">
        <v>5</v>
      </c>
      <c r="E8" s="6" t="s">
        <v>148</v>
      </c>
      <c r="F8" s="6" t="s">
        <v>66</v>
      </c>
      <c r="G8" s="6" t="s">
        <v>131</v>
      </c>
      <c r="H8" s="5"/>
    </row>
    <row r="9" spans="1:10" s="6" customFormat="1" x14ac:dyDescent="0.3">
      <c r="A9" s="5" t="s">
        <v>115</v>
      </c>
      <c r="B9" s="5"/>
      <c r="C9" s="5" t="s">
        <v>1</v>
      </c>
      <c r="D9" s="12" t="s">
        <v>5</v>
      </c>
      <c r="E9" s="6" t="s">
        <v>148</v>
      </c>
      <c r="F9" s="6" t="s">
        <v>79</v>
      </c>
      <c r="G9" s="6" t="s">
        <v>182</v>
      </c>
      <c r="H9" s="5"/>
      <c r="J9" s="6" t="s">
        <v>181</v>
      </c>
    </row>
    <row r="10" spans="1:10" s="6" customFormat="1" x14ac:dyDescent="0.3">
      <c r="A10" s="5" t="s">
        <v>114</v>
      </c>
      <c r="B10" s="5" t="s">
        <v>1</v>
      </c>
      <c r="C10" s="5"/>
      <c r="D10" s="12" t="s">
        <v>5</v>
      </c>
      <c r="E10" s="7" t="s">
        <v>152</v>
      </c>
      <c r="F10" s="6" t="s">
        <v>80</v>
      </c>
      <c r="G10" s="6" t="s">
        <v>132</v>
      </c>
      <c r="H10" s="5"/>
    </row>
    <row r="11" spans="1:10" s="6" customFormat="1" x14ac:dyDescent="0.3">
      <c r="A11" s="5" t="s">
        <v>113</v>
      </c>
      <c r="B11" s="5" t="s">
        <v>1</v>
      </c>
      <c r="C11" s="5"/>
      <c r="D11" s="12" t="s">
        <v>5</v>
      </c>
      <c r="E11" s="6" t="s">
        <v>148</v>
      </c>
      <c r="F11" s="6" t="s">
        <v>67</v>
      </c>
      <c r="G11" s="6" t="s">
        <v>140</v>
      </c>
      <c r="H11" s="5"/>
    </row>
    <row r="12" spans="1:10" s="6" customFormat="1" x14ac:dyDescent="0.3">
      <c r="A12" s="5" t="s">
        <v>112</v>
      </c>
      <c r="B12" s="5" t="s">
        <v>1</v>
      </c>
      <c r="C12" s="5" t="s">
        <v>1</v>
      </c>
      <c r="D12" s="12" t="s">
        <v>5</v>
      </c>
      <c r="E12" s="6" t="s">
        <v>148</v>
      </c>
      <c r="F12" s="6" t="s">
        <v>127</v>
      </c>
      <c r="G12" s="6" t="s">
        <v>128</v>
      </c>
      <c r="H12" s="5"/>
    </row>
    <row r="13" spans="1:10" s="6" customFormat="1" x14ac:dyDescent="0.3">
      <c r="A13" s="5" t="s">
        <v>111</v>
      </c>
      <c r="B13" s="5"/>
      <c r="C13" s="5" t="s">
        <v>1</v>
      </c>
      <c r="D13" s="12" t="s">
        <v>5</v>
      </c>
      <c r="E13" s="6" t="s">
        <v>152</v>
      </c>
      <c r="F13" s="6" t="s">
        <v>127</v>
      </c>
      <c r="G13" s="6" t="s">
        <v>128</v>
      </c>
      <c r="H13" s="5"/>
    </row>
    <row r="14" spans="1:10" s="6" customFormat="1" x14ac:dyDescent="0.3">
      <c r="A14" s="5" t="s">
        <v>110</v>
      </c>
      <c r="B14" s="5" t="s">
        <v>1</v>
      </c>
      <c r="C14" s="5"/>
      <c r="D14" s="12" t="s">
        <v>5</v>
      </c>
      <c r="E14" s="6" t="s">
        <v>148</v>
      </c>
      <c r="F14" s="6" t="s">
        <v>66</v>
      </c>
      <c r="G14" s="6" t="s">
        <v>131</v>
      </c>
      <c r="H14" s="5"/>
    </row>
    <row r="15" spans="1:10" s="6" customFormat="1" x14ac:dyDescent="0.3">
      <c r="A15" s="5" t="s">
        <v>109</v>
      </c>
      <c r="B15" s="5" t="s">
        <v>1</v>
      </c>
      <c r="C15" s="5"/>
      <c r="D15" s="12" t="s">
        <v>5</v>
      </c>
      <c r="E15" s="6" t="s">
        <v>148</v>
      </c>
      <c r="F15" s="6" t="s">
        <v>76</v>
      </c>
      <c r="G15" s="6" t="s">
        <v>130</v>
      </c>
      <c r="H15" s="5"/>
    </row>
    <row r="16" spans="1:10" s="6" customFormat="1" x14ac:dyDescent="0.3">
      <c r="A16" s="4" t="s">
        <v>12</v>
      </c>
      <c r="B16" s="5" t="s">
        <v>1</v>
      </c>
      <c r="C16" s="5"/>
      <c r="D16" s="12" t="s">
        <v>5</v>
      </c>
      <c r="E16" s="6" t="s">
        <v>148</v>
      </c>
      <c r="F16" s="6" t="s">
        <v>70</v>
      </c>
      <c r="G16" s="6" t="s">
        <v>144</v>
      </c>
      <c r="H16" s="5" t="s">
        <v>1</v>
      </c>
    </row>
    <row r="17" spans="1:8" s="6" customFormat="1" x14ac:dyDescent="0.3">
      <c r="A17" s="5" t="s">
        <v>108</v>
      </c>
      <c r="B17" s="5" t="s">
        <v>1</v>
      </c>
      <c r="C17" s="5"/>
      <c r="D17" s="12" t="s">
        <v>5</v>
      </c>
      <c r="E17" s="6" t="s">
        <v>148</v>
      </c>
      <c r="F17" s="6" t="s">
        <v>65</v>
      </c>
      <c r="G17" s="6" t="s">
        <v>126</v>
      </c>
      <c r="H17" s="5" t="s">
        <v>1</v>
      </c>
    </row>
    <row r="18" spans="1:8" s="6" customFormat="1" x14ac:dyDescent="0.3">
      <c r="A18" s="5" t="s">
        <v>13</v>
      </c>
      <c r="B18" s="5" t="s">
        <v>1</v>
      </c>
      <c r="C18" s="5" t="s">
        <v>1</v>
      </c>
      <c r="D18" s="12" t="s">
        <v>5</v>
      </c>
      <c r="E18" s="6" t="s">
        <v>148</v>
      </c>
      <c r="F18" s="6" t="s">
        <v>68</v>
      </c>
      <c r="G18" s="6" t="s">
        <v>177</v>
      </c>
      <c r="H18" s="5"/>
    </row>
    <row r="19" spans="1:8" s="6" customFormat="1" x14ac:dyDescent="0.3">
      <c r="A19" s="5" t="s">
        <v>107</v>
      </c>
      <c r="B19" s="5"/>
      <c r="C19" s="5" t="s">
        <v>1</v>
      </c>
      <c r="D19" s="12" t="s">
        <v>5</v>
      </c>
      <c r="E19" s="6" t="s">
        <v>148</v>
      </c>
      <c r="F19" s="6" t="s">
        <v>68</v>
      </c>
      <c r="G19" s="6" t="s">
        <v>178</v>
      </c>
      <c r="H19" s="5" t="s">
        <v>1</v>
      </c>
    </row>
    <row r="20" spans="1:8" s="6" customFormat="1" x14ac:dyDescent="0.3">
      <c r="A20" s="5" t="s">
        <v>106</v>
      </c>
      <c r="B20" s="5" t="s">
        <v>1</v>
      </c>
      <c r="C20" s="5"/>
      <c r="D20" s="12" t="s">
        <v>5</v>
      </c>
      <c r="E20" s="6" t="s">
        <v>152</v>
      </c>
      <c r="F20" s="6" t="s">
        <v>141</v>
      </c>
      <c r="G20" s="6" t="s">
        <v>142</v>
      </c>
      <c r="H20" s="5" t="s">
        <v>1</v>
      </c>
    </row>
    <row r="21" spans="1:8" s="6" customFormat="1" x14ac:dyDescent="0.3">
      <c r="A21" s="5" t="s">
        <v>105</v>
      </c>
      <c r="B21" s="5" t="s">
        <v>1</v>
      </c>
      <c r="C21" s="5"/>
      <c r="D21" s="12" t="s">
        <v>5</v>
      </c>
      <c r="E21" s="6" t="s">
        <v>152</v>
      </c>
      <c r="F21" s="6" t="s">
        <v>69</v>
      </c>
      <c r="G21" s="6" t="s">
        <v>143</v>
      </c>
      <c r="H21" s="5" t="s">
        <v>1</v>
      </c>
    </row>
    <row r="22" spans="1:8" s="6" customFormat="1" x14ac:dyDescent="0.3">
      <c r="A22" s="5" t="s">
        <v>104</v>
      </c>
      <c r="B22" s="5" t="s">
        <v>1</v>
      </c>
      <c r="C22" s="5"/>
      <c r="D22" s="12" t="s">
        <v>5</v>
      </c>
      <c r="E22" s="6" t="s">
        <v>148</v>
      </c>
      <c r="F22" s="6" t="s">
        <v>77</v>
      </c>
      <c r="G22" s="6" t="s">
        <v>135</v>
      </c>
      <c r="H22" s="5" t="s">
        <v>1</v>
      </c>
    </row>
    <row r="23" spans="1:8" s="6" customFormat="1" x14ac:dyDescent="0.3">
      <c r="A23" s="5" t="s">
        <v>103</v>
      </c>
      <c r="B23" s="5" t="s">
        <v>1</v>
      </c>
      <c r="C23" s="5"/>
      <c r="D23" s="12" t="s">
        <v>5</v>
      </c>
      <c r="E23" s="6" t="s">
        <v>152</v>
      </c>
      <c r="F23" s="6" t="s">
        <v>69</v>
      </c>
      <c r="G23" s="6" t="s">
        <v>143</v>
      </c>
      <c r="H23" s="5" t="s">
        <v>1</v>
      </c>
    </row>
    <row r="24" spans="1:8" s="6" customFormat="1" x14ac:dyDescent="0.3">
      <c r="A24" s="5" t="s">
        <v>102</v>
      </c>
      <c r="B24" s="5" t="s">
        <v>1</v>
      </c>
      <c r="C24" s="5"/>
      <c r="D24" s="12" t="s">
        <v>5</v>
      </c>
      <c r="E24" s="6" t="s">
        <v>152</v>
      </c>
      <c r="F24" s="6" t="s">
        <v>141</v>
      </c>
      <c r="G24" s="6" t="s">
        <v>142</v>
      </c>
      <c r="H24" s="5" t="s">
        <v>1</v>
      </c>
    </row>
    <row r="25" spans="1:8" s="6" customFormat="1" x14ac:dyDescent="0.3">
      <c r="A25" s="5" t="s">
        <v>101</v>
      </c>
      <c r="B25" s="5" t="s">
        <v>1</v>
      </c>
      <c r="C25" s="5"/>
      <c r="D25" s="12" t="s">
        <v>5</v>
      </c>
      <c r="E25" s="6" t="s">
        <v>152</v>
      </c>
      <c r="F25" s="6" t="s">
        <v>74</v>
      </c>
      <c r="G25" s="6" t="s">
        <v>137</v>
      </c>
      <c r="H25" s="5" t="s">
        <v>1</v>
      </c>
    </row>
    <row r="26" spans="1:8" s="6" customFormat="1" x14ac:dyDescent="0.3">
      <c r="A26" s="5" t="s">
        <v>100</v>
      </c>
      <c r="B26" s="5" t="s">
        <v>1</v>
      </c>
      <c r="C26" s="5"/>
      <c r="D26" s="12" t="s">
        <v>5</v>
      </c>
      <c r="E26" s="6" t="s">
        <v>152</v>
      </c>
      <c r="F26" s="6" t="s">
        <v>127</v>
      </c>
      <c r="G26" s="6" t="s">
        <v>128</v>
      </c>
      <c r="H26" s="5"/>
    </row>
    <row r="27" spans="1:8" s="6" customFormat="1" x14ac:dyDescent="0.3">
      <c r="A27" s="5" t="s">
        <v>99</v>
      </c>
      <c r="B27" s="5"/>
      <c r="C27" s="5" t="s">
        <v>1</v>
      </c>
      <c r="D27" s="12" t="s">
        <v>5</v>
      </c>
      <c r="E27" s="6" t="s">
        <v>152</v>
      </c>
      <c r="F27" s="6" t="s">
        <v>127</v>
      </c>
      <c r="G27" s="6" t="s">
        <v>128</v>
      </c>
      <c r="H27" s="5" t="s">
        <v>1</v>
      </c>
    </row>
    <row r="28" spans="1:8" s="6" customFormat="1" x14ac:dyDescent="0.3">
      <c r="A28" s="5" t="s">
        <v>14</v>
      </c>
      <c r="B28" s="5" t="s">
        <v>1</v>
      </c>
      <c r="C28" s="5"/>
      <c r="D28" s="12" t="s">
        <v>5</v>
      </c>
      <c r="E28" s="6" t="s">
        <v>148</v>
      </c>
      <c r="F28" s="6" t="s">
        <v>180</v>
      </c>
      <c r="G28" s="6" t="s">
        <v>179</v>
      </c>
      <c r="H28" s="5"/>
    </row>
    <row r="29" spans="1:8" s="6" customFormat="1" x14ac:dyDescent="0.3">
      <c r="A29" s="5" t="s">
        <v>15</v>
      </c>
      <c r="B29" s="5"/>
      <c r="C29" s="5" t="s">
        <v>1</v>
      </c>
      <c r="D29" s="12" t="s">
        <v>5</v>
      </c>
      <c r="E29" s="6" t="s">
        <v>148</v>
      </c>
      <c r="F29" s="6" t="s">
        <v>180</v>
      </c>
      <c r="G29" s="6" t="s">
        <v>179</v>
      </c>
      <c r="H29" s="5"/>
    </row>
    <row r="30" spans="1:8" s="6" customFormat="1" x14ac:dyDescent="0.3">
      <c r="A30" s="5" t="s">
        <v>98</v>
      </c>
      <c r="B30" s="5" t="s">
        <v>1</v>
      </c>
      <c r="C30" s="5"/>
      <c r="D30" s="12" t="s">
        <v>5</v>
      </c>
      <c r="E30" s="6" t="s">
        <v>148</v>
      </c>
      <c r="F30" s="6" t="s">
        <v>66</v>
      </c>
      <c r="G30" s="6" t="s">
        <v>131</v>
      </c>
      <c r="H30" s="5"/>
    </row>
    <row r="31" spans="1:8" s="6" customFormat="1" x14ac:dyDescent="0.3">
      <c r="A31" s="5" t="s">
        <v>97</v>
      </c>
      <c r="B31" s="5"/>
      <c r="C31" s="5" t="s">
        <v>1</v>
      </c>
      <c r="D31" s="12" t="s">
        <v>5</v>
      </c>
      <c r="E31" s="6" t="s">
        <v>72</v>
      </c>
      <c r="F31" s="6" t="s">
        <v>71</v>
      </c>
      <c r="G31" s="6" t="s">
        <v>146</v>
      </c>
      <c r="H31" s="5" t="s">
        <v>1</v>
      </c>
    </row>
    <row r="32" spans="1:8" s="6" customFormat="1" x14ac:dyDescent="0.3">
      <c r="A32" s="5" t="s">
        <v>96</v>
      </c>
      <c r="B32" s="5" t="s">
        <v>1</v>
      </c>
      <c r="C32" s="5" t="s">
        <v>1</v>
      </c>
      <c r="D32" s="12" t="s">
        <v>5</v>
      </c>
      <c r="E32" s="6" t="s">
        <v>151</v>
      </c>
      <c r="F32" s="6" t="s">
        <v>138</v>
      </c>
      <c r="G32" s="6" t="s">
        <v>139</v>
      </c>
      <c r="H32" s="5"/>
    </row>
    <row r="33" spans="1:10" s="6" customFormat="1" x14ac:dyDescent="0.3">
      <c r="A33" s="5" t="s">
        <v>95</v>
      </c>
      <c r="B33" s="5"/>
      <c r="C33" s="5" t="s">
        <v>1</v>
      </c>
      <c r="D33" s="12" t="s">
        <v>5</v>
      </c>
      <c r="E33" s="7" t="s">
        <v>150</v>
      </c>
      <c r="F33" s="6" t="s">
        <v>73</v>
      </c>
      <c r="G33" s="6" t="s">
        <v>145</v>
      </c>
      <c r="H33" s="5" t="s">
        <v>1</v>
      </c>
    </row>
    <row r="34" spans="1:10" s="6" customFormat="1" x14ac:dyDescent="0.3">
      <c r="A34" s="5" t="s">
        <v>94</v>
      </c>
      <c r="B34" s="5" t="s">
        <v>1</v>
      </c>
      <c r="C34" s="5"/>
      <c r="D34" s="12" t="s">
        <v>5</v>
      </c>
      <c r="E34" s="6" t="s">
        <v>152</v>
      </c>
      <c r="F34" s="6" t="s">
        <v>127</v>
      </c>
      <c r="G34" s="6" t="s">
        <v>128</v>
      </c>
      <c r="H34" s="5"/>
    </row>
    <row r="35" spans="1:10" s="6" customFormat="1" x14ac:dyDescent="0.3">
      <c r="A35" s="5" t="s">
        <v>93</v>
      </c>
      <c r="B35" s="5" t="s">
        <v>1</v>
      </c>
      <c r="C35" s="5" t="s">
        <v>1</v>
      </c>
      <c r="D35" s="12" t="s">
        <v>5</v>
      </c>
      <c r="E35" s="6" t="s">
        <v>152</v>
      </c>
      <c r="F35" s="6" t="s">
        <v>127</v>
      </c>
      <c r="G35" s="6" t="s">
        <v>128</v>
      </c>
      <c r="H35" s="5"/>
      <c r="I35" s="10" t="s">
        <v>16</v>
      </c>
      <c r="J35" s="6" t="s">
        <v>176</v>
      </c>
    </row>
    <row r="36" spans="1:10" s="6" customFormat="1" x14ac:dyDescent="0.3">
      <c r="A36" s="5" t="s">
        <v>92</v>
      </c>
      <c r="B36" s="5"/>
      <c r="C36" s="5" t="s">
        <v>1</v>
      </c>
      <c r="D36" s="12" t="s">
        <v>5</v>
      </c>
      <c r="E36" s="6" t="s">
        <v>148</v>
      </c>
      <c r="F36" s="6" t="s">
        <v>77</v>
      </c>
      <c r="G36" s="6" t="s">
        <v>135</v>
      </c>
      <c r="H36" s="5"/>
    </row>
    <row r="37" spans="1:10" s="6" customFormat="1" x14ac:dyDescent="0.3">
      <c r="A37" s="5" t="s">
        <v>91</v>
      </c>
      <c r="B37" s="5" t="s">
        <v>1</v>
      </c>
      <c r="C37" s="5" t="s">
        <v>1</v>
      </c>
      <c r="D37" s="11" t="s">
        <v>19</v>
      </c>
      <c r="E37" s="6" t="s">
        <v>152</v>
      </c>
      <c r="F37" s="6" t="s">
        <v>127</v>
      </c>
      <c r="G37" s="6" t="s">
        <v>128</v>
      </c>
      <c r="H37" s="5"/>
      <c r="I37" s="6" t="s">
        <v>6</v>
      </c>
      <c r="J37" s="6" t="s">
        <v>173</v>
      </c>
    </row>
    <row r="38" spans="1:10" s="6" customFormat="1" x14ac:dyDescent="0.3">
      <c r="A38" s="5" t="s">
        <v>90</v>
      </c>
      <c r="B38" s="5" t="s">
        <v>1</v>
      </c>
      <c r="C38" s="5" t="s">
        <v>1</v>
      </c>
      <c r="D38" s="11" t="s">
        <v>19</v>
      </c>
      <c r="E38" s="6" t="s">
        <v>152</v>
      </c>
      <c r="F38" s="6" t="s">
        <v>65</v>
      </c>
      <c r="G38" s="6" t="s">
        <v>126</v>
      </c>
      <c r="H38" s="5"/>
      <c r="I38" s="6" t="s">
        <v>55</v>
      </c>
      <c r="J38" s="6" t="s">
        <v>173</v>
      </c>
    </row>
    <row r="39" spans="1:10" s="6" customFormat="1" x14ac:dyDescent="0.3">
      <c r="A39" s="5" t="s">
        <v>89</v>
      </c>
      <c r="B39" s="5" t="s">
        <v>1</v>
      </c>
      <c r="C39" s="5"/>
      <c r="D39" s="11" t="s">
        <v>19</v>
      </c>
      <c r="E39" s="6" t="s">
        <v>152</v>
      </c>
      <c r="F39" s="6" t="s">
        <v>76</v>
      </c>
      <c r="G39" s="6" t="s">
        <v>130</v>
      </c>
      <c r="H39" s="5"/>
      <c r="I39" s="6" t="s">
        <v>52</v>
      </c>
      <c r="J39" s="6" t="s">
        <v>172</v>
      </c>
    </row>
    <row r="40" spans="1:10" s="6" customFormat="1" x14ac:dyDescent="0.3">
      <c r="A40" s="5" t="s">
        <v>7</v>
      </c>
      <c r="B40" s="5"/>
      <c r="C40" s="5" t="s">
        <v>1</v>
      </c>
      <c r="D40" s="11" t="s">
        <v>19</v>
      </c>
      <c r="E40" s="6" t="s">
        <v>151</v>
      </c>
      <c r="F40" s="6" t="s">
        <v>123</v>
      </c>
      <c r="G40" s="6" t="s">
        <v>125</v>
      </c>
      <c r="H40" s="5" t="s">
        <v>1</v>
      </c>
      <c r="I40" s="6" t="s">
        <v>8</v>
      </c>
      <c r="J40" s="6" t="s">
        <v>173</v>
      </c>
    </row>
    <row r="41" spans="1:10" s="6" customFormat="1" x14ac:dyDescent="0.3">
      <c r="A41" s="5" t="s">
        <v>88</v>
      </c>
      <c r="B41" s="5" t="s">
        <v>1</v>
      </c>
      <c r="C41" s="5"/>
      <c r="D41" s="11" t="s">
        <v>19</v>
      </c>
      <c r="E41" s="6" t="s">
        <v>152</v>
      </c>
      <c r="F41" s="6" t="s">
        <v>74</v>
      </c>
      <c r="G41" s="6" t="s">
        <v>137</v>
      </c>
      <c r="H41" s="5" t="s">
        <v>1</v>
      </c>
      <c r="I41" s="6" t="s">
        <v>56</v>
      </c>
      <c r="J41" s="6" t="s">
        <v>172</v>
      </c>
    </row>
    <row r="42" spans="1:10" s="6" customFormat="1" x14ac:dyDescent="0.3">
      <c r="A42" s="5" t="s">
        <v>87</v>
      </c>
      <c r="B42" s="5"/>
      <c r="C42" s="5" t="s">
        <v>1</v>
      </c>
      <c r="D42" s="11" t="s">
        <v>19</v>
      </c>
      <c r="E42" s="6" t="s">
        <v>152</v>
      </c>
      <c r="F42" s="6" t="s">
        <v>81</v>
      </c>
      <c r="G42" s="6" t="s">
        <v>136</v>
      </c>
      <c r="H42" s="5"/>
      <c r="I42" s="6" t="s">
        <v>58</v>
      </c>
      <c r="J42" s="6" t="s">
        <v>174</v>
      </c>
    </row>
    <row r="43" spans="1:10" s="6" customFormat="1" x14ac:dyDescent="0.3">
      <c r="A43" s="5" t="s">
        <v>10</v>
      </c>
      <c r="B43" s="5" t="s">
        <v>1</v>
      </c>
      <c r="C43" s="5" t="s">
        <v>1</v>
      </c>
      <c r="D43" s="11" t="s">
        <v>19</v>
      </c>
      <c r="E43" s="6" t="s">
        <v>148</v>
      </c>
      <c r="F43" s="6" t="s">
        <v>77</v>
      </c>
      <c r="G43" s="6" t="s">
        <v>134</v>
      </c>
      <c r="H43" s="5"/>
      <c r="I43" s="6" t="s">
        <v>59</v>
      </c>
      <c r="J43" s="6" t="s">
        <v>174</v>
      </c>
    </row>
    <row r="44" spans="1:10" s="6" customFormat="1" x14ac:dyDescent="0.3">
      <c r="A44" s="5" t="s">
        <v>11</v>
      </c>
      <c r="B44" s="5" t="s">
        <v>1</v>
      </c>
      <c r="C44" s="5" t="s">
        <v>1</v>
      </c>
      <c r="D44" s="11" t="s">
        <v>19</v>
      </c>
      <c r="E44" s="6" t="s">
        <v>148</v>
      </c>
      <c r="F44" s="6" t="s">
        <v>77</v>
      </c>
      <c r="G44" s="6" t="s">
        <v>135</v>
      </c>
      <c r="H44" s="5"/>
      <c r="I44" s="6" t="s">
        <v>51</v>
      </c>
      <c r="J44" s="6" t="s">
        <v>173</v>
      </c>
    </row>
    <row r="45" spans="1:10" s="6" customFormat="1" x14ac:dyDescent="0.3">
      <c r="A45" s="5" t="s">
        <v>86</v>
      </c>
      <c r="B45" s="5" t="s">
        <v>1</v>
      </c>
      <c r="C45" s="5" t="s">
        <v>1</v>
      </c>
      <c r="D45" s="11" t="s">
        <v>19</v>
      </c>
      <c r="E45" s="6" t="s">
        <v>148</v>
      </c>
      <c r="F45" s="6" t="s">
        <v>66</v>
      </c>
      <c r="G45" s="6" t="s">
        <v>131</v>
      </c>
      <c r="H45" s="5"/>
      <c r="I45" s="6" t="s">
        <v>57</v>
      </c>
      <c r="J45" s="6" t="s">
        <v>171</v>
      </c>
    </row>
    <row r="46" spans="1:10" s="6" customFormat="1" x14ac:dyDescent="0.3">
      <c r="A46" s="5" t="s">
        <v>85</v>
      </c>
      <c r="B46" s="5" t="s">
        <v>1</v>
      </c>
      <c r="C46" s="5" t="s">
        <v>1</v>
      </c>
      <c r="D46" s="11" t="s">
        <v>19</v>
      </c>
      <c r="E46" s="6" t="s">
        <v>152</v>
      </c>
      <c r="F46" s="6" t="s">
        <v>80</v>
      </c>
      <c r="G46" s="6" t="s">
        <v>132</v>
      </c>
      <c r="H46" s="5"/>
      <c r="I46" s="6" t="s">
        <v>56</v>
      </c>
      <c r="J46" s="6" t="s">
        <v>172</v>
      </c>
    </row>
    <row r="47" spans="1:10" s="6" customFormat="1" x14ac:dyDescent="0.3">
      <c r="A47" s="5" t="s">
        <v>84</v>
      </c>
      <c r="B47" s="5" t="s">
        <v>1</v>
      </c>
      <c r="C47" s="5" t="s">
        <v>1</v>
      </c>
      <c r="D47" s="11" t="s">
        <v>19</v>
      </c>
      <c r="E47" s="6" t="s">
        <v>152</v>
      </c>
      <c r="F47" s="6" t="s">
        <v>127</v>
      </c>
      <c r="G47" s="6" t="s">
        <v>128</v>
      </c>
      <c r="H47" s="5"/>
      <c r="I47" s="6" t="s">
        <v>56</v>
      </c>
      <c r="J47" s="6" t="s">
        <v>172</v>
      </c>
    </row>
    <row r="48" spans="1:10" s="6" customFormat="1" x14ac:dyDescent="0.3">
      <c r="A48" s="5" t="s">
        <v>83</v>
      </c>
      <c r="B48" s="5" t="s">
        <v>1</v>
      </c>
      <c r="C48" s="5"/>
      <c r="D48" s="13" t="s">
        <v>4</v>
      </c>
      <c r="E48" s="6" t="s">
        <v>148</v>
      </c>
      <c r="F48" s="6" t="s">
        <v>68</v>
      </c>
      <c r="G48" s="6" t="s">
        <v>178</v>
      </c>
      <c r="H48" s="5"/>
      <c r="I48" s="6" t="s">
        <v>50</v>
      </c>
      <c r="J48" s="6" t="s">
        <v>175</v>
      </c>
    </row>
    <row r="49" spans="1:8" s="6" customFormat="1" x14ac:dyDescent="0.3">
      <c r="A49" s="5" t="s">
        <v>82</v>
      </c>
      <c r="B49" s="5"/>
      <c r="C49" s="5" t="s">
        <v>1</v>
      </c>
      <c r="D49" s="13" t="s">
        <v>4</v>
      </c>
      <c r="E49" s="6" t="s">
        <v>148</v>
      </c>
      <c r="F49" s="6" t="s">
        <v>67</v>
      </c>
      <c r="G49" s="6" t="s">
        <v>140</v>
      </c>
      <c r="H49" s="5" t="s">
        <v>1</v>
      </c>
    </row>
    <row r="50" spans="1:8" s="6" customFormat="1" x14ac:dyDescent="0.3"/>
    <row r="51" spans="1:8" s="6" customFormat="1" x14ac:dyDescent="0.3">
      <c r="A51" s="9" t="s">
        <v>40</v>
      </c>
      <c r="B51" s="14"/>
    </row>
    <row r="52" spans="1:8" s="8" customFormat="1" x14ac:dyDescent="0.3">
      <c r="A52" s="22" t="s">
        <v>63</v>
      </c>
      <c r="B52" s="22">
        <v>2</v>
      </c>
    </row>
    <row r="53" spans="1:8" s="6" customFormat="1" x14ac:dyDescent="0.3">
      <c r="A53" s="16" t="s">
        <v>61</v>
      </c>
      <c r="B53" s="11">
        <v>11</v>
      </c>
    </row>
    <row r="54" spans="1:8" s="6" customFormat="1" x14ac:dyDescent="0.3">
      <c r="A54" s="17" t="s">
        <v>62</v>
      </c>
      <c r="B54" s="12">
        <v>35</v>
      </c>
    </row>
    <row r="55" spans="1:8" s="1" customFormat="1" x14ac:dyDescent="0.3">
      <c r="A55" s="18" t="s">
        <v>44</v>
      </c>
      <c r="B55" s="1">
        <v>48</v>
      </c>
    </row>
    <row r="56" spans="1:8" x14ac:dyDescent="0.3">
      <c r="A56" s="13" t="s">
        <v>43</v>
      </c>
      <c r="B56" s="19">
        <f>B52/B55</f>
        <v>4.1666666666666664E-2</v>
      </c>
    </row>
    <row r="57" spans="1:8" x14ac:dyDescent="0.3">
      <c r="A57" s="11" t="s">
        <v>41</v>
      </c>
      <c r="B57" s="20">
        <f>B53/B55</f>
        <v>0.22916666666666666</v>
      </c>
    </row>
    <row r="58" spans="1:8" x14ac:dyDescent="0.3">
      <c r="A58" s="12" t="s">
        <v>42</v>
      </c>
      <c r="B58" s="21">
        <f>B54/B55</f>
        <v>0.72916666666666663</v>
      </c>
    </row>
  </sheetData>
  <sortState ref="A2:H49">
    <sortCondition ref="D2:D49"/>
  </sortState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zoomScale="72" zoomScaleNormal="72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" sqref="I1"/>
    </sheetView>
  </sheetViews>
  <sheetFormatPr defaultColWidth="11.19921875" defaultRowHeight="15.6" x14ac:dyDescent="0.3"/>
  <cols>
    <col min="1" max="1" width="22.19921875" style="3" bestFit="1" customWidth="1"/>
    <col min="2" max="2" width="8.69921875" bestFit="1" customWidth="1"/>
    <col min="3" max="3" width="9.8984375" bestFit="1" customWidth="1"/>
    <col min="4" max="4" width="17.19921875" bestFit="1" customWidth="1"/>
    <col min="5" max="5" width="21.5" style="3" customWidth="1"/>
    <col min="6" max="6" width="13.3984375" bestFit="1" customWidth="1"/>
    <col min="7" max="7" width="14.59765625" bestFit="1" customWidth="1"/>
    <col min="8" max="8" width="16.09765625" bestFit="1" customWidth="1"/>
    <col min="9" max="9" width="65.3984375" bestFit="1" customWidth="1"/>
    <col min="10" max="10" width="131" bestFit="1" customWidth="1"/>
  </cols>
  <sheetData>
    <row r="1" spans="1:13" x14ac:dyDescent="0.3">
      <c r="A1" s="2" t="s">
        <v>17</v>
      </c>
      <c r="B1" s="1" t="s">
        <v>48</v>
      </c>
      <c r="C1" s="1" t="s">
        <v>49</v>
      </c>
      <c r="D1" s="1" t="s">
        <v>0</v>
      </c>
      <c r="E1" s="15" t="s">
        <v>47</v>
      </c>
      <c r="F1" s="1" t="s">
        <v>3</v>
      </c>
      <c r="G1" s="1" t="s">
        <v>147</v>
      </c>
      <c r="H1" s="1" t="s">
        <v>9</v>
      </c>
      <c r="I1" s="1" t="s">
        <v>2</v>
      </c>
      <c r="J1" s="1" t="s">
        <v>160</v>
      </c>
      <c r="K1" s="1"/>
      <c r="L1" s="1"/>
      <c r="M1" s="1"/>
    </row>
    <row r="2" spans="1:13" s="6" customFormat="1" x14ac:dyDescent="0.3">
      <c r="A2" s="4">
        <v>232608</v>
      </c>
      <c r="B2" s="5"/>
      <c r="C2" s="5" t="s">
        <v>1</v>
      </c>
      <c r="D2" s="12" t="s">
        <v>5</v>
      </c>
      <c r="E2" s="7" t="s">
        <v>153</v>
      </c>
      <c r="F2" s="6" t="s">
        <v>21</v>
      </c>
      <c r="G2" s="6" t="s">
        <v>156</v>
      </c>
      <c r="H2" s="6" t="s">
        <v>1</v>
      </c>
      <c r="J2" s="5"/>
      <c r="K2" s="5"/>
    </row>
    <row r="3" spans="1:13" s="6" customFormat="1" x14ac:dyDescent="0.3">
      <c r="A3" s="4">
        <v>253705</v>
      </c>
      <c r="B3" s="5" t="s">
        <v>1</v>
      </c>
      <c r="C3" s="5"/>
      <c r="D3" s="12" t="s">
        <v>5</v>
      </c>
      <c r="E3" s="7" t="s">
        <v>153</v>
      </c>
      <c r="F3" s="6" t="s">
        <v>21</v>
      </c>
      <c r="G3" s="6" t="s">
        <v>156</v>
      </c>
      <c r="H3" s="6" t="s">
        <v>1</v>
      </c>
      <c r="J3" s="5"/>
      <c r="K3" s="5"/>
    </row>
    <row r="4" spans="1:13" s="6" customFormat="1" x14ac:dyDescent="0.3">
      <c r="A4" s="4">
        <v>7452</v>
      </c>
      <c r="B4" s="5"/>
      <c r="C4" s="5" t="s">
        <v>1</v>
      </c>
      <c r="D4" s="11" t="s">
        <v>19</v>
      </c>
      <c r="E4" s="7" t="s">
        <v>154</v>
      </c>
      <c r="F4" s="6" t="s">
        <v>20</v>
      </c>
      <c r="G4" s="6" t="s">
        <v>159</v>
      </c>
      <c r="H4" s="6" t="s">
        <v>1</v>
      </c>
      <c r="I4" s="6" t="s">
        <v>164</v>
      </c>
      <c r="J4" s="23" t="s">
        <v>163</v>
      </c>
      <c r="K4" s="5"/>
    </row>
    <row r="5" spans="1:13" s="6" customFormat="1" x14ac:dyDescent="0.3">
      <c r="A5" s="4">
        <v>7453</v>
      </c>
      <c r="B5" s="5" t="s">
        <v>1</v>
      </c>
      <c r="C5" s="5"/>
      <c r="D5" s="11" t="s">
        <v>19</v>
      </c>
      <c r="E5" s="7" t="s">
        <v>154</v>
      </c>
      <c r="F5" s="6" t="s">
        <v>20</v>
      </c>
      <c r="G5" s="6" t="s">
        <v>159</v>
      </c>
      <c r="H5" s="6" t="s">
        <v>1</v>
      </c>
      <c r="I5" s="6" t="s">
        <v>164</v>
      </c>
      <c r="J5" s="23" t="s">
        <v>163</v>
      </c>
      <c r="K5" s="5"/>
    </row>
    <row r="6" spans="1:13" s="6" customFormat="1" x14ac:dyDescent="0.3">
      <c r="A6" s="4">
        <v>232855</v>
      </c>
      <c r="B6" s="5" t="s">
        <v>1</v>
      </c>
      <c r="C6" s="5"/>
      <c r="D6" s="11" t="s">
        <v>19</v>
      </c>
      <c r="E6" s="7" t="s">
        <v>153</v>
      </c>
      <c r="F6" s="6" t="s">
        <v>21</v>
      </c>
      <c r="G6" s="6" t="s">
        <v>156</v>
      </c>
      <c r="H6" s="6" t="s">
        <v>1</v>
      </c>
      <c r="J6" s="5"/>
      <c r="K6" s="5"/>
    </row>
    <row r="7" spans="1:13" s="6" customFormat="1" x14ac:dyDescent="0.3">
      <c r="A7" s="4">
        <v>171618</v>
      </c>
      <c r="B7" s="5"/>
      <c r="C7" s="5" t="s">
        <v>1</v>
      </c>
      <c r="D7" s="11" t="s">
        <v>19</v>
      </c>
      <c r="E7" s="7" t="s">
        <v>154</v>
      </c>
      <c r="F7" s="6" t="s">
        <v>20</v>
      </c>
      <c r="G7" s="6" t="s">
        <v>159</v>
      </c>
      <c r="H7" s="6" t="s">
        <v>1</v>
      </c>
      <c r="J7" s="5"/>
      <c r="K7" s="5"/>
    </row>
    <row r="8" spans="1:13" s="6" customFormat="1" x14ac:dyDescent="0.3">
      <c r="A8" s="4" t="s">
        <v>26</v>
      </c>
      <c r="B8" s="5"/>
      <c r="C8" s="5" t="s">
        <v>1</v>
      </c>
      <c r="D8" s="11" t="s">
        <v>19</v>
      </c>
      <c r="E8" s="7" t="s">
        <v>154</v>
      </c>
      <c r="F8" s="6" t="s">
        <v>20</v>
      </c>
      <c r="G8" s="6" t="s">
        <v>159</v>
      </c>
      <c r="H8" s="6" t="s">
        <v>1</v>
      </c>
      <c r="J8" s="5"/>
      <c r="K8" s="5"/>
    </row>
    <row r="9" spans="1:13" s="6" customFormat="1" x14ac:dyDescent="0.3">
      <c r="A9" s="4">
        <v>197861</v>
      </c>
      <c r="B9" s="5"/>
      <c r="C9" s="5" t="s">
        <v>1</v>
      </c>
      <c r="D9" s="11" t="s">
        <v>19</v>
      </c>
      <c r="E9" s="7" t="s">
        <v>154</v>
      </c>
      <c r="F9" s="6" t="s">
        <v>20</v>
      </c>
      <c r="G9" s="6" t="s">
        <v>159</v>
      </c>
      <c r="H9" s="6" t="s">
        <v>1</v>
      </c>
      <c r="J9" s="5"/>
      <c r="K9" s="5"/>
    </row>
    <row r="10" spans="1:13" s="6" customFormat="1" x14ac:dyDescent="0.3">
      <c r="A10" s="4" t="s">
        <v>38</v>
      </c>
      <c r="B10" s="5"/>
      <c r="C10" s="5" t="s">
        <v>1</v>
      </c>
      <c r="D10" s="11" t="s">
        <v>19</v>
      </c>
      <c r="E10" s="7" t="s">
        <v>154</v>
      </c>
      <c r="F10" s="6" t="s">
        <v>20</v>
      </c>
      <c r="G10" s="6" t="s">
        <v>159</v>
      </c>
      <c r="H10" s="6" t="s">
        <v>1</v>
      </c>
      <c r="J10" s="5"/>
      <c r="K10" s="5"/>
    </row>
    <row r="11" spans="1:13" s="6" customFormat="1" x14ac:dyDescent="0.3">
      <c r="A11" s="4">
        <v>197862</v>
      </c>
      <c r="B11" s="5" t="s">
        <v>1</v>
      </c>
      <c r="C11" s="5"/>
      <c r="D11" s="11" t="s">
        <v>19</v>
      </c>
      <c r="E11" s="7" t="s">
        <v>154</v>
      </c>
      <c r="F11" s="6" t="s">
        <v>20</v>
      </c>
      <c r="G11" s="6" t="s">
        <v>159</v>
      </c>
      <c r="H11" s="6" t="s">
        <v>1</v>
      </c>
      <c r="J11" s="5"/>
      <c r="K11" s="5"/>
    </row>
    <row r="12" spans="1:13" s="6" customFormat="1" x14ac:dyDescent="0.3">
      <c r="A12" s="4" t="s">
        <v>39</v>
      </c>
      <c r="B12" s="5"/>
      <c r="C12" s="5" t="s">
        <v>1</v>
      </c>
      <c r="D12" s="11" t="s">
        <v>19</v>
      </c>
      <c r="E12" s="7" t="s">
        <v>154</v>
      </c>
      <c r="F12" s="6" t="s">
        <v>20</v>
      </c>
      <c r="G12" s="6" t="s">
        <v>159</v>
      </c>
      <c r="H12" s="6" t="s">
        <v>1</v>
      </c>
      <c r="J12" s="5"/>
      <c r="K12" s="5"/>
    </row>
    <row r="13" spans="1:13" s="6" customFormat="1" x14ac:dyDescent="0.3">
      <c r="A13" s="4">
        <v>171617</v>
      </c>
      <c r="B13" s="5" t="s">
        <v>1</v>
      </c>
      <c r="C13" s="5"/>
      <c r="D13" s="11" t="s">
        <v>19</v>
      </c>
      <c r="E13" s="7" t="s">
        <v>154</v>
      </c>
      <c r="F13" s="6" t="s">
        <v>20</v>
      </c>
      <c r="G13" s="6" t="s">
        <v>159</v>
      </c>
      <c r="H13" s="6" t="s">
        <v>1</v>
      </c>
      <c r="J13" s="5"/>
      <c r="K13" s="5"/>
      <c r="L13" s="5"/>
    </row>
    <row r="14" spans="1:13" s="6" customFormat="1" x14ac:dyDescent="0.3">
      <c r="A14" s="4">
        <v>165551</v>
      </c>
      <c r="B14" s="5"/>
      <c r="C14" s="5" t="s">
        <v>1</v>
      </c>
      <c r="D14" s="13" t="s">
        <v>4</v>
      </c>
      <c r="E14" s="7" t="s">
        <v>154</v>
      </c>
      <c r="F14" s="6" t="s">
        <v>20</v>
      </c>
      <c r="G14" s="6" t="s">
        <v>159</v>
      </c>
      <c r="H14" s="6" t="s">
        <v>1</v>
      </c>
    </row>
    <row r="15" spans="1:13" s="6" customFormat="1" x14ac:dyDescent="0.3">
      <c r="A15" s="4">
        <v>218279</v>
      </c>
      <c r="B15" s="5"/>
      <c r="C15" s="5" t="s">
        <v>1</v>
      </c>
      <c r="D15" s="13" t="s">
        <v>4</v>
      </c>
      <c r="E15" s="7" t="s">
        <v>153</v>
      </c>
      <c r="F15" s="6" t="s">
        <v>64</v>
      </c>
      <c r="G15" s="6" t="s">
        <v>156</v>
      </c>
      <c r="H15" s="6" t="s">
        <v>1</v>
      </c>
    </row>
    <row r="16" spans="1:13" s="6" customFormat="1" x14ac:dyDescent="0.3">
      <c r="A16" s="4">
        <v>216929</v>
      </c>
      <c r="B16" s="5" t="s">
        <v>1</v>
      </c>
      <c r="C16" s="5" t="s">
        <v>1</v>
      </c>
      <c r="D16" s="13" t="s">
        <v>4</v>
      </c>
      <c r="E16" s="7" t="s">
        <v>153</v>
      </c>
      <c r="F16" s="6" t="s">
        <v>21</v>
      </c>
      <c r="G16" s="6" t="s">
        <v>156</v>
      </c>
      <c r="I16" s="6" t="s">
        <v>45</v>
      </c>
      <c r="J16" s="6" t="s">
        <v>161</v>
      </c>
    </row>
    <row r="17" spans="1:10" s="6" customFormat="1" x14ac:dyDescent="0.3">
      <c r="A17" s="4">
        <v>199986</v>
      </c>
      <c r="B17" s="5"/>
      <c r="C17" s="5" t="s">
        <v>1</v>
      </c>
      <c r="D17" s="13" t="s">
        <v>4</v>
      </c>
      <c r="E17" s="7" t="s">
        <v>153</v>
      </c>
      <c r="F17" s="6" t="s">
        <v>21</v>
      </c>
      <c r="G17" s="6" t="s">
        <v>156</v>
      </c>
      <c r="I17" s="6" t="s">
        <v>46</v>
      </c>
      <c r="J17" s="6" t="s">
        <v>162</v>
      </c>
    </row>
    <row r="18" spans="1:10" s="6" customFormat="1" x14ac:dyDescent="0.3">
      <c r="A18" s="4">
        <v>216928</v>
      </c>
      <c r="B18" s="5" t="s">
        <v>1</v>
      </c>
      <c r="C18" s="5"/>
      <c r="D18" s="13" t="s">
        <v>4</v>
      </c>
      <c r="E18" s="7" t="s">
        <v>155</v>
      </c>
      <c r="F18" s="6" t="s">
        <v>18</v>
      </c>
      <c r="G18" s="6" t="s">
        <v>157</v>
      </c>
    </row>
    <row r="19" spans="1:10" s="6" customFormat="1" x14ac:dyDescent="0.3">
      <c r="A19" s="4">
        <v>252884</v>
      </c>
      <c r="B19" s="5" t="s">
        <v>1</v>
      </c>
      <c r="C19" s="5"/>
      <c r="D19" s="13" t="s">
        <v>4</v>
      </c>
      <c r="E19" s="7" t="s">
        <v>153</v>
      </c>
      <c r="F19" s="6" t="s">
        <v>21</v>
      </c>
      <c r="G19" s="6" t="s">
        <v>156</v>
      </c>
      <c r="H19" s="6" t="s">
        <v>1</v>
      </c>
    </row>
    <row r="20" spans="1:10" s="6" customFormat="1" x14ac:dyDescent="0.3">
      <c r="A20" s="4">
        <v>252897</v>
      </c>
      <c r="B20" s="5" t="s">
        <v>1</v>
      </c>
      <c r="C20" s="5"/>
      <c r="D20" s="13" t="s">
        <v>4</v>
      </c>
      <c r="E20" s="7" t="s">
        <v>153</v>
      </c>
      <c r="F20" s="6" t="s">
        <v>64</v>
      </c>
      <c r="G20" s="6" t="s">
        <v>156</v>
      </c>
      <c r="H20" s="6" t="s">
        <v>1</v>
      </c>
    </row>
    <row r="21" spans="1:10" s="6" customFormat="1" x14ac:dyDescent="0.3">
      <c r="A21" s="4">
        <v>252899</v>
      </c>
      <c r="B21" s="5"/>
      <c r="C21" s="5" t="s">
        <v>1</v>
      </c>
      <c r="D21" s="13" t="s">
        <v>4</v>
      </c>
      <c r="E21" s="7" t="s">
        <v>153</v>
      </c>
      <c r="F21" s="6" t="s">
        <v>21</v>
      </c>
      <c r="G21" s="6" t="s">
        <v>156</v>
      </c>
      <c r="H21" s="6" t="s">
        <v>1</v>
      </c>
    </row>
    <row r="22" spans="1:10" s="6" customFormat="1" x14ac:dyDescent="0.3">
      <c r="A22" s="4">
        <v>26253</v>
      </c>
      <c r="B22" s="5" t="s">
        <v>1</v>
      </c>
      <c r="C22" s="5"/>
      <c r="D22" s="13" t="s">
        <v>4</v>
      </c>
      <c r="E22" s="7" t="s">
        <v>154</v>
      </c>
      <c r="F22" s="6" t="s">
        <v>20</v>
      </c>
      <c r="G22" s="6" t="s">
        <v>159</v>
      </c>
      <c r="H22" s="6" t="s">
        <v>1</v>
      </c>
    </row>
    <row r="23" spans="1:10" s="6" customFormat="1" x14ac:dyDescent="0.3">
      <c r="A23" s="4">
        <v>7462</v>
      </c>
      <c r="B23" s="5" t="s">
        <v>1</v>
      </c>
      <c r="C23" s="5"/>
      <c r="D23" s="13" t="s">
        <v>4</v>
      </c>
      <c r="E23" s="7" t="s">
        <v>154</v>
      </c>
      <c r="F23" s="6" t="s">
        <v>20</v>
      </c>
      <c r="G23" s="6" t="s">
        <v>159</v>
      </c>
      <c r="H23" s="6" t="s">
        <v>1</v>
      </c>
    </row>
    <row r="24" spans="1:10" s="6" customFormat="1" x14ac:dyDescent="0.3">
      <c r="A24" s="4">
        <v>7458</v>
      </c>
      <c r="B24" s="5" t="s">
        <v>1</v>
      </c>
      <c r="C24" s="5"/>
      <c r="D24" s="13" t="s">
        <v>4</v>
      </c>
      <c r="E24" s="7" t="s">
        <v>154</v>
      </c>
      <c r="F24" s="6" t="s">
        <v>20</v>
      </c>
      <c r="G24" s="6" t="s">
        <v>159</v>
      </c>
      <c r="H24" s="6" t="s">
        <v>1</v>
      </c>
    </row>
    <row r="25" spans="1:10" s="6" customFormat="1" x14ac:dyDescent="0.3">
      <c r="A25" s="4">
        <v>7457</v>
      </c>
      <c r="B25" s="5"/>
      <c r="C25" s="5" t="s">
        <v>1</v>
      </c>
      <c r="D25" s="13" t="s">
        <v>4</v>
      </c>
      <c r="E25" s="7" t="s">
        <v>154</v>
      </c>
      <c r="F25" s="6" t="s">
        <v>20</v>
      </c>
      <c r="G25" s="6" t="s">
        <v>159</v>
      </c>
      <c r="H25" s="6" t="s">
        <v>1</v>
      </c>
      <c r="I25" s="6" t="s">
        <v>165</v>
      </c>
      <c r="J25" s="6" t="s">
        <v>163</v>
      </c>
    </row>
    <row r="26" spans="1:10" s="6" customFormat="1" x14ac:dyDescent="0.3">
      <c r="A26" s="4">
        <v>7456</v>
      </c>
      <c r="B26" s="5"/>
      <c r="C26" s="5" t="s">
        <v>1</v>
      </c>
      <c r="D26" s="13" t="s">
        <v>4</v>
      </c>
      <c r="E26" s="7" t="s">
        <v>154</v>
      </c>
      <c r="F26" s="6" t="s">
        <v>20</v>
      </c>
      <c r="G26" s="6" t="s">
        <v>159</v>
      </c>
      <c r="H26" s="6" t="s">
        <v>1</v>
      </c>
      <c r="I26" s="6" t="s">
        <v>166</v>
      </c>
      <c r="J26" s="6" t="s">
        <v>163</v>
      </c>
    </row>
    <row r="27" spans="1:10" s="6" customFormat="1" x14ac:dyDescent="0.3">
      <c r="A27" s="4">
        <v>7463</v>
      </c>
      <c r="B27" s="5" t="s">
        <v>1</v>
      </c>
      <c r="C27" s="5"/>
      <c r="D27" s="13" t="s">
        <v>4</v>
      </c>
      <c r="E27" s="7" t="s">
        <v>154</v>
      </c>
      <c r="F27" s="6" t="s">
        <v>20</v>
      </c>
      <c r="G27" s="6" t="s">
        <v>159</v>
      </c>
      <c r="H27" s="6" t="s">
        <v>1</v>
      </c>
    </row>
    <row r="28" spans="1:10" s="6" customFormat="1" x14ac:dyDescent="0.3">
      <c r="A28" s="4">
        <v>7459</v>
      </c>
      <c r="B28" s="5" t="s">
        <v>1</v>
      </c>
      <c r="C28" s="5"/>
      <c r="D28" s="13" t="s">
        <v>4</v>
      </c>
      <c r="E28" s="7" t="s">
        <v>154</v>
      </c>
      <c r="F28" s="6" t="s">
        <v>20</v>
      </c>
      <c r="G28" s="6" t="s">
        <v>159</v>
      </c>
      <c r="H28" s="6" t="s">
        <v>1</v>
      </c>
    </row>
    <row r="29" spans="1:10" s="6" customFormat="1" x14ac:dyDescent="0.3">
      <c r="A29" s="4">
        <v>7460</v>
      </c>
      <c r="B29" s="5" t="s">
        <v>1</v>
      </c>
      <c r="C29" s="5"/>
      <c r="D29" s="13" t="s">
        <v>4</v>
      </c>
      <c r="E29" s="7" t="s">
        <v>154</v>
      </c>
      <c r="F29" s="6" t="s">
        <v>20</v>
      </c>
      <c r="G29" s="6" t="s">
        <v>159</v>
      </c>
      <c r="H29" s="6" t="s">
        <v>1</v>
      </c>
    </row>
    <row r="30" spans="1:10" s="6" customFormat="1" x14ac:dyDescent="0.3">
      <c r="A30" s="4">
        <v>7455</v>
      </c>
      <c r="B30" s="5"/>
      <c r="C30" s="5" t="s">
        <v>1</v>
      </c>
      <c r="D30" s="13" t="s">
        <v>4</v>
      </c>
      <c r="E30" s="7" t="s">
        <v>154</v>
      </c>
      <c r="F30" s="6" t="s">
        <v>20</v>
      </c>
      <c r="G30" s="6" t="s">
        <v>159</v>
      </c>
      <c r="H30" s="6" t="s">
        <v>1</v>
      </c>
      <c r="I30" s="6" t="s">
        <v>167</v>
      </c>
      <c r="J30" s="6" t="s">
        <v>163</v>
      </c>
    </row>
    <row r="31" spans="1:10" s="6" customFormat="1" x14ac:dyDescent="0.3">
      <c r="A31" s="4">
        <v>7461</v>
      </c>
      <c r="B31" s="5"/>
      <c r="C31" s="5" t="s">
        <v>1</v>
      </c>
      <c r="D31" s="13" t="s">
        <v>4</v>
      </c>
      <c r="E31" s="7" t="s">
        <v>154</v>
      </c>
      <c r="F31" s="6" t="s">
        <v>20</v>
      </c>
      <c r="G31" s="6" t="s">
        <v>159</v>
      </c>
      <c r="H31" s="6" t="s">
        <v>1</v>
      </c>
    </row>
    <row r="32" spans="1:10" s="6" customFormat="1" x14ac:dyDescent="0.3">
      <c r="A32" s="4">
        <v>48788</v>
      </c>
      <c r="B32" s="5" t="s">
        <v>1</v>
      </c>
      <c r="C32" s="5"/>
      <c r="D32" s="13" t="s">
        <v>4</v>
      </c>
      <c r="E32" s="7" t="s">
        <v>153</v>
      </c>
      <c r="F32" s="6" t="s">
        <v>21</v>
      </c>
      <c r="G32" s="6" t="s">
        <v>156</v>
      </c>
      <c r="H32" s="6" t="s">
        <v>1</v>
      </c>
    </row>
    <row r="33" spans="1:8" s="6" customFormat="1" x14ac:dyDescent="0.3">
      <c r="A33" s="4">
        <v>197864</v>
      </c>
      <c r="B33" s="5" t="s">
        <v>1</v>
      </c>
      <c r="C33" s="5"/>
      <c r="D33" s="13" t="s">
        <v>4</v>
      </c>
      <c r="E33" s="7" t="s">
        <v>154</v>
      </c>
      <c r="F33" s="6" t="s">
        <v>20</v>
      </c>
      <c r="G33" s="6" t="s">
        <v>159</v>
      </c>
      <c r="H33" s="6" t="s">
        <v>1</v>
      </c>
    </row>
    <row r="34" spans="1:8" s="6" customFormat="1" x14ac:dyDescent="0.3">
      <c r="A34" s="4">
        <v>179001</v>
      </c>
      <c r="B34" s="5" t="s">
        <v>1</v>
      </c>
      <c r="C34" s="5"/>
      <c r="D34" s="13" t="s">
        <v>4</v>
      </c>
      <c r="E34" s="7" t="s">
        <v>154</v>
      </c>
      <c r="F34" s="6" t="s">
        <v>20</v>
      </c>
      <c r="G34" s="6" t="s">
        <v>159</v>
      </c>
      <c r="H34" s="6" t="s">
        <v>1</v>
      </c>
    </row>
    <row r="35" spans="1:8" s="6" customFormat="1" x14ac:dyDescent="0.3">
      <c r="A35" s="4">
        <v>197863</v>
      </c>
      <c r="B35" s="5" t="s">
        <v>1</v>
      </c>
      <c r="C35" s="5"/>
      <c r="D35" s="13" t="s">
        <v>4</v>
      </c>
      <c r="E35" s="7" t="s">
        <v>154</v>
      </c>
      <c r="F35" s="6" t="s">
        <v>20</v>
      </c>
      <c r="G35" s="6" t="s">
        <v>159</v>
      </c>
      <c r="H35" s="6" t="s">
        <v>1</v>
      </c>
    </row>
    <row r="36" spans="1:8" s="6" customFormat="1" x14ac:dyDescent="0.3">
      <c r="A36" s="4">
        <v>197859</v>
      </c>
      <c r="B36" s="5"/>
      <c r="C36" s="5" t="s">
        <v>1</v>
      </c>
      <c r="D36" s="13" t="s">
        <v>4</v>
      </c>
      <c r="E36" s="7" t="s">
        <v>154</v>
      </c>
      <c r="F36" s="6" t="s">
        <v>20</v>
      </c>
      <c r="G36" s="6" t="s">
        <v>159</v>
      </c>
      <c r="H36" s="6" t="s">
        <v>1</v>
      </c>
    </row>
    <row r="37" spans="1:8" s="6" customFormat="1" x14ac:dyDescent="0.3">
      <c r="A37" s="4">
        <v>197857</v>
      </c>
      <c r="B37" s="5"/>
      <c r="C37" s="5" t="s">
        <v>1</v>
      </c>
      <c r="D37" s="13" t="s">
        <v>4</v>
      </c>
      <c r="E37" s="7" t="s">
        <v>154</v>
      </c>
      <c r="F37" s="6" t="s">
        <v>20</v>
      </c>
      <c r="G37" s="6" t="s">
        <v>159</v>
      </c>
      <c r="H37" s="6" t="s">
        <v>1</v>
      </c>
    </row>
    <row r="38" spans="1:8" s="6" customFormat="1" x14ac:dyDescent="0.3">
      <c r="A38" s="4">
        <v>197855</v>
      </c>
      <c r="B38" s="5"/>
      <c r="C38" s="5" t="s">
        <v>1</v>
      </c>
      <c r="D38" s="13" t="s">
        <v>4</v>
      </c>
      <c r="E38" s="7" t="s">
        <v>154</v>
      </c>
      <c r="F38" s="6" t="s">
        <v>20</v>
      </c>
      <c r="G38" s="6" t="s">
        <v>159</v>
      </c>
      <c r="H38" s="6" t="s">
        <v>1</v>
      </c>
    </row>
    <row r="39" spans="1:8" s="6" customFormat="1" x14ac:dyDescent="0.3">
      <c r="A39" s="4">
        <v>232876</v>
      </c>
      <c r="B39" s="5"/>
      <c r="C39" s="5" t="s">
        <v>1</v>
      </c>
      <c r="D39" s="13" t="s">
        <v>4</v>
      </c>
      <c r="E39" s="7" t="s">
        <v>154</v>
      </c>
      <c r="F39" s="6" t="s">
        <v>20</v>
      </c>
      <c r="G39" s="6" t="s">
        <v>159</v>
      </c>
      <c r="H39" s="6" t="s">
        <v>1</v>
      </c>
    </row>
    <row r="40" spans="1:8" s="6" customFormat="1" x14ac:dyDescent="0.3">
      <c r="A40" s="4">
        <v>197841</v>
      </c>
      <c r="B40" s="5" t="s">
        <v>1</v>
      </c>
      <c r="C40" s="5"/>
      <c r="D40" s="13" t="s">
        <v>4</v>
      </c>
      <c r="E40" s="7" t="s">
        <v>154</v>
      </c>
      <c r="F40" s="6" t="s">
        <v>20</v>
      </c>
      <c r="G40" s="6" t="s">
        <v>159</v>
      </c>
      <c r="H40" s="6" t="s">
        <v>1</v>
      </c>
    </row>
    <row r="41" spans="1:8" s="6" customFormat="1" x14ac:dyDescent="0.3">
      <c r="A41" s="4">
        <v>197842</v>
      </c>
      <c r="B41" s="5"/>
      <c r="C41" s="5" t="s">
        <v>1</v>
      </c>
      <c r="D41" s="13" t="s">
        <v>4</v>
      </c>
      <c r="E41" s="7" t="s">
        <v>154</v>
      </c>
      <c r="F41" s="6" t="s">
        <v>20</v>
      </c>
      <c r="G41" s="6" t="s">
        <v>159</v>
      </c>
      <c r="H41" s="6" t="s">
        <v>1</v>
      </c>
    </row>
    <row r="42" spans="1:8" s="6" customFormat="1" x14ac:dyDescent="0.3">
      <c r="A42" s="4">
        <v>197833</v>
      </c>
      <c r="B42" s="5" t="s">
        <v>1</v>
      </c>
      <c r="C42" s="5"/>
      <c r="D42" s="13" t="s">
        <v>4</v>
      </c>
      <c r="E42" s="7" t="s">
        <v>154</v>
      </c>
      <c r="F42" s="6" t="s">
        <v>20</v>
      </c>
      <c r="G42" s="6" t="s">
        <v>159</v>
      </c>
      <c r="H42" s="6" t="s">
        <v>1</v>
      </c>
    </row>
    <row r="43" spans="1:8" s="6" customFormat="1" x14ac:dyDescent="0.3">
      <c r="A43" s="4">
        <v>231751</v>
      </c>
      <c r="B43" s="5"/>
      <c r="C43" s="5" t="s">
        <v>1</v>
      </c>
      <c r="D43" s="13" t="s">
        <v>4</v>
      </c>
      <c r="E43" s="7" t="s">
        <v>154</v>
      </c>
      <c r="F43" s="6" t="s">
        <v>20</v>
      </c>
      <c r="G43" s="6" t="s">
        <v>159</v>
      </c>
      <c r="H43" s="6" t="s">
        <v>1</v>
      </c>
    </row>
    <row r="44" spans="1:8" s="6" customFormat="1" x14ac:dyDescent="0.3">
      <c r="A44" s="4" t="s">
        <v>23</v>
      </c>
      <c r="B44" s="5"/>
      <c r="C44" s="5" t="s">
        <v>1</v>
      </c>
      <c r="D44" s="13" t="s">
        <v>4</v>
      </c>
      <c r="E44" s="7" t="s">
        <v>154</v>
      </c>
      <c r="F44" s="6" t="s">
        <v>20</v>
      </c>
      <c r="G44" s="6" t="s">
        <v>159</v>
      </c>
      <c r="H44" s="6" t="s">
        <v>1</v>
      </c>
    </row>
    <row r="45" spans="1:8" s="6" customFormat="1" x14ac:dyDescent="0.3">
      <c r="A45" s="4" t="s">
        <v>24</v>
      </c>
      <c r="B45" s="5"/>
      <c r="C45" s="5" t="s">
        <v>1</v>
      </c>
      <c r="D45" s="13" t="s">
        <v>4</v>
      </c>
      <c r="E45" s="7" t="s">
        <v>154</v>
      </c>
      <c r="F45" s="6" t="s">
        <v>20</v>
      </c>
      <c r="G45" s="6" t="s">
        <v>159</v>
      </c>
      <c r="H45" s="6" t="s">
        <v>1</v>
      </c>
    </row>
    <row r="46" spans="1:8" s="6" customFormat="1" x14ac:dyDescent="0.3">
      <c r="A46" s="4" t="s">
        <v>25</v>
      </c>
      <c r="B46" s="5"/>
      <c r="C46" s="5" t="s">
        <v>1</v>
      </c>
      <c r="D46" s="13" t="s">
        <v>4</v>
      </c>
      <c r="E46" s="7" t="s">
        <v>154</v>
      </c>
      <c r="F46" s="6" t="s">
        <v>20</v>
      </c>
      <c r="G46" s="6" t="s">
        <v>159</v>
      </c>
      <c r="H46" s="6" t="s">
        <v>1</v>
      </c>
    </row>
    <row r="47" spans="1:8" s="6" customFormat="1" x14ac:dyDescent="0.3">
      <c r="A47" s="4">
        <v>5530</v>
      </c>
      <c r="B47" s="5" t="s">
        <v>1</v>
      </c>
      <c r="C47" s="5"/>
      <c r="D47" s="13" t="s">
        <v>4</v>
      </c>
      <c r="E47" s="7" t="s">
        <v>154</v>
      </c>
      <c r="F47" s="6" t="s">
        <v>20</v>
      </c>
      <c r="G47" s="6" t="s">
        <v>159</v>
      </c>
      <c r="H47" s="6" t="s">
        <v>1</v>
      </c>
    </row>
    <row r="48" spans="1:8" s="6" customFormat="1" x14ac:dyDescent="0.3">
      <c r="A48" s="4">
        <v>5531</v>
      </c>
      <c r="B48" s="5"/>
      <c r="C48" s="5" t="s">
        <v>1</v>
      </c>
      <c r="D48" s="13" t="s">
        <v>4</v>
      </c>
      <c r="E48" s="7" t="s">
        <v>154</v>
      </c>
      <c r="F48" s="6" t="s">
        <v>20</v>
      </c>
      <c r="G48" s="6" t="s">
        <v>159</v>
      </c>
      <c r="H48" s="6" t="s">
        <v>1</v>
      </c>
    </row>
    <row r="49" spans="1:10" s="6" customFormat="1" x14ac:dyDescent="0.3">
      <c r="A49" s="4">
        <v>48855</v>
      </c>
      <c r="B49" s="5" t="s">
        <v>1</v>
      </c>
      <c r="C49" s="5"/>
      <c r="D49" s="13" t="s">
        <v>4</v>
      </c>
      <c r="E49" s="7" t="s">
        <v>154</v>
      </c>
      <c r="F49" s="6" t="s">
        <v>20</v>
      </c>
      <c r="G49" s="6" t="s">
        <v>159</v>
      </c>
      <c r="H49" s="6" t="s">
        <v>1</v>
      </c>
    </row>
    <row r="50" spans="1:10" s="6" customFormat="1" x14ac:dyDescent="0.3">
      <c r="A50" s="4">
        <v>48856</v>
      </c>
      <c r="B50" s="5" t="s">
        <v>1</v>
      </c>
      <c r="C50" s="5"/>
      <c r="D50" s="13" t="s">
        <v>4</v>
      </c>
      <c r="E50" s="7" t="s">
        <v>154</v>
      </c>
      <c r="F50" s="6" t="s">
        <v>20</v>
      </c>
      <c r="G50" s="6" t="s">
        <v>159</v>
      </c>
      <c r="H50" s="6" t="s">
        <v>1</v>
      </c>
    </row>
    <row r="51" spans="1:10" s="6" customFormat="1" x14ac:dyDescent="0.3">
      <c r="A51" s="4">
        <v>48786</v>
      </c>
      <c r="B51" s="5" t="s">
        <v>1</v>
      </c>
      <c r="C51" s="5"/>
      <c r="D51" s="13" t="s">
        <v>4</v>
      </c>
      <c r="E51" s="7" t="s">
        <v>154</v>
      </c>
      <c r="F51" s="6" t="s">
        <v>20</v>
      </c>
      <c r="G51" s="6" t="s">
        <v>159</v>
      </c>
      <c r="H51" s="6" t="s">
        <v>1</v>
      </c>
    </row>
    <row r="52" spans="1:10" s="6" customFormat="1" x14ac:dyDescent="0.3">
      <c r="A52" s="4">
        <v>199587</v>
      </c>
      <c r="B52" s="5" t="s">
        <v>1</v>
      </c>
      <c r="C52" s="5"/>
      <c r="D52" s="13" t="s">
        <v>4</v>
      </c>
      <c r="E52" s="7" t="s">
        <v>155</v>
      </c>
      <c r="F52" s="6" t="s">
        <v>22</v>
      </c>
      <c r="G52" s="6" t="s">
        <v>158</v>
      </c>
      <c r="I52" s="10" t="s">
        <v>75</v>
      </c>
      <c r="J52" s="6" t="s">
        <v>162</v>
      </c>
    </row>
    <row r="53" spans="1:10" s="6" customFormat="1" x14ac:dyDescent="0.3">
      <c r="A53" s="4" t="s">
        <v>27</v>
      </c>
      <c r="B53" s="5"/>
      <c r="C53" s="5" t="s">
        <v>1</v>
      </c>
      <c r="D53" s="13" t="s">
        <v>4</v>
      </c>
      <c r="E53" s="7" t="s">
        <v>154</v>
      </c>
      <c r="F53" s="6" t="s">
        <v>20</v>
      </c>
      <c r="G53" s="6" t="s">
        <v>159</v>
      </c>
      <c r="H53" s="6" t="s">
        <v>1</v>
      </c>
    </row>
    <row r="54" spans="1:10" s="6" customFormat="1" x14ac:dyDescent="0.3">
      <c r="A54" s="4" t="s">
        <v>28</v>
      </c>
      <c r="B54" s="5" t="s">
        <v>1</v>
      </c>
      <c r="C54" s="5"/>
      <c r="D54" s="13" t="s">
        <v>4</v>
      </c>
      <c r="E54" s="7" t="s">
        <v>154</v>
      </c>
      <c r="F54" s="6" t="s">
        <v>20</v>
      </c>
      <c r="G54" s="6" t="s">
        <v>159</v>
      </c>
      <c r="H54" s="6" t="s">
        <v>1</v>
      </c>
    </row>
    <row r="55" spans="1:10" s="6" customFormat="1" x14ac:dyDescent="0.3">
      <c r="A55" s="4" t="s">
        <v>29</v>
      </c>
      <c r="B55" s="5" t="s">
        <v>1</v>
      </c>
      <c r="C55" s="5"/>
      <c r="D55" s="13" t="s">
        <v>4</v>
      </c>
      <c r="E55" s="7" t="s">
        <v>154</v>
      </c>
      <c r="F55" s="6" t="s">
        <v>20</v>
      </c>
      <c r="G55" s="6" t="s">
        <v>159</v>
      </c>
      <c r="H55" s="6" t="s">
        <v>1</v>
      </c>
    </row>
    <row r="56" spans="1:10" s="6" customFormat="1" x14ac:dyDescent="0.3">
      <c r="A56" s="4" t="s">
        <v>30</v>
      </c>
      <c r="B56" s="5" t="s">
        <v>1</v>
      </c>
      <c r="C56" s="5"/>
      <c r="D56" s="13" t="s">
        <v>4</v>
      </c>
      <c r="E56" s="7" t="s">
        <v>154</v>
      </c>
      <c r="F56" s="6" t="s">
        <v>20</v>
      </c>
      <c r="G56" s="6" t="s">
        <v>159</v>
      </c>
      <c r="H56" s="6" t="s">
        <v>1</v>
      </c>
    </row>
    <row r="57" spans="1:10" s="6" customFormat="1" x14ac:dyDescent="0.3">
      <c r="A57" s="4" t="s">
        <v>31</v>
      </c>
      <c r="B57" s="5" t="s">
        <v>1</v>
      </c>
      <c r="C57" s="5"/>
      <c r="D57" s="13" t="s">
        <v>4</v>
      </c>
      <c r="E57" s="7" t="s">
        <v>154</v>
      </c>
      <c r="F57" s="6" t="s">
        <v>20</v>
      </c>
      <c r="G57" s="6" t="s">
        <v>159</v>
      </c>
      <c r="H57" s="6" t="s">
        <v>1</v>
      </c>
    </row>
    <row r="58" spans="1:10" s="6" customFormat="1" x14ac:dyDescent="0.3">
      <c r="A58" s="4" t="s">
        <v>32</v>
      </c>
      <c r="B58" s="5"/>
      <c r="C58" s="5" t="s">
        <v>1</v>
      </c>
      <c r="D58" s="13" t="s">
        <v>4</v>
      </c>
      <c r="E58" s="7" t="s">
        <v>154</v>
      </c>
      <c r="F58" s="6" t="s">
        <v>20</v>
      </c>
      <c r="G58" s="6" t="s">
        <v>159</v>
      </c>
      <c r="H58" s="6" t="s">
        <v>1</v>
      </c>
    </row>
    <row r="59" spans="1:10" s="6" customFormat="1" x14ac:dyDescent="0.3">
      <c r="A59" s="4" t="s">
        <v>33</v>
      </c>
      <c r="B59" s="5"/>
      <c r="C59" s="5" t="s">
        <v>1</v>
      </c>
      <c r="D59" s="13" t="s">
        <v>4</v>
      </c>
      <c r="E59" s="7" t="s">
        <v>154</v>
      </c>
      <c r="F59" s="6" t="s">
        <v>20</v>
      </c>
      <c r="G59" s="6" t="s">
        <v>159</v>
      </c>
      <c r="H59" s="6" t="s">
        <v>1</v>
      </c>
    </row>
    <row r="60" spans="1:10" s="6" customFormat="1" x14ac:dyDescent="0.3">
      <c r="A60" s="4" t="s">
        <v>34</v>
      </c>
      <c r="B60" s="5" t="s">
        <v>1</v>
      </c>
      <c r="C60" s="5"/>
      <c r="D60" s="13" t="s">
        <v>4</v>
      </c>
      <c r="E60" s="7" t="s">
        <v>154</v>
      </c>
      <c r="F60" s="6" t="s">
        <v>20</v>
      </c>
      <c r="G60" s="6" t="s">
        <v>159</v>
      </c>
      <c r="H60" s="6" t="s">
        <v>1</v>
      </c>
    </row>
    <row r="61" spans="1:10" s="6" customFormat="1" x14ac:dyDescent="0.3">
      <c r="A61" s="4" t="s">
        <v>35</v>
      </c>
      <c r="B61" s="5" t="s">
        <v>1</v>
      </c>
      <c r="C61" s="5"/>
      <c r="D61" s="13" t="s">
        <v>4</v>
      </c>
      <c r="E61" s="7" t="s">
        <v>154</v>
      </c>
      <c r="F61" s="6" t="s">
        <v>20</v>
      </c>
      <c r="G61" s="6" t="s">
        <v>159</v>
      </c>
      <c r="H61" s="6" t="s">
        <v>1</v>
      </c>
    </row>
    <row r="62" spans="1:10" s="6" customFormat="1" x14ac:dyDescent="0.3">
      <c r="A62" s="4" t="s">
        <v>36</v>
      </c>
      <c r="B62" s="5" t="s">
        <v>1</v>
      </c>
      <c r="C62" s="5"/>
      <c r="D62" s="13" t="s">
        <v>4</v>
      </c>
      <c r="E62" s="7" t="s">
        <v>154</v>
      </c>
      <c r="F62" s="6" t="s">
        <v>20</v>
      </c>
      <c r="G62" s="6" t="s">
        <v>159</v>
      </c>
      <c r="H62" s="6" t="s">
        <v>1</v>
      </c>
    </row>
    <row r="63" spans="1:10" s="6" customFormat="1" x14ac:dyDescent="0.3">
      <c r="A63" s="4">
        <v>197858</v>
      </c>
      <c r="B63" s="5"/>
      <c r="C63" s="5" t="s">
        <v>1</v>
      </c>
      <c r="D63" s="13" t="s">
        <v>4</v>
      </c>
      <c r="E63" s="7" t="s">
        <v>154</v>
      </c>
      <c r="F63" s="6" t="s">
        <v>20</v>
      </c>
      <c r="G63" s="6" t="s">
        <v>159</v>
      </c>
      <c r="H63" s="6" t="s">
        <v>1</v>
      </c>
    </row>
    <row r="64" spans="1:10" s="6" customFormat="1" x14ac:dyDescent="0.3">
      <c r="A64" s="4" t="s">
        <v>37</v>
      </c>
      <c r="B64" s="5" t="s">
        <v>1</v>
      </c>
      <c r="C64" s="5"/>
      <c r="D64" s="13" t="s">
        <v>4</v>
      </c>
      <c r="E64" s="7" t="s">
        <v>154</v>
      </c>
      <c r="F64" s="6" t="s">
        <v>20</v>
      </c>
      <c r="G64" s="6" t="s">
        <v>159</v>
      </c>
      <c r="H64" s="6" t="s">
        <v>1</v>
      </c>
    </row>
    <row r="65" spans="1:8" s="6" customFormat="1" x14ac:dyDescent="0.3">
      <c r="A65" s="4">
        <v>48787</v>
      </c>
      <c r="B65" s="5"/>
      <c r="C65" s="5" t="s">
        <v>1</v>
      </c>
      <c r="D65" s="13" t="s">
        <v>4</v>
      </c>
      <c r="E65" s="7" t="s">
        <v>154</v>
      </c>
      <c r="F65" s="6" t="s">
        <v>20</v>
      </c>
      <c r="G65" s="6" t="s">
        <v>159</v>
      </c>
      <c r="H65" s="6" t="s">
        <v>1</v>
      </c>
    </row>
    <row r="66" spans="1:8" s="6" customFormat="1" x14ac:dyDescent="0.3">
      <c r="A66" s="4">
        <v>197854</v>
      </c>
      <c r="B66" s="5"/>
      <c r="C66" s="5" t="s">
        <v>1</v>
      </c>
      <c r="D66" s="13" t="s">
        <v>4</v>
      </c>
      <c r="E66" s="7" t="s">
        <v>154</v>
      </c>
      <c r="F66" s="6" t="s">
        <v>20</v>
      </c>
      <c r="G66" s="6" t="s">
        <v>159</v>
      </c>
      <c r="H66" s="6" t="s">
        <v>1</v>
      </c>
    </row>
    <row r="67" spans="1:8" s="6" customFormat="1" x14ac:dyDescent="0.3">
      <c r="A67" s="4">
        <v>197840</v>
      </c>
      <c r="B67" s="5" t="s">
        <v>1</v>
      </c>
      <c r="C67" s="5"/>
      <c r="D67" s="13" t="s">
        <v>4</v>
      </c>
      <c r="E67" s="7" t="s">
        <v>154</v>
      </c>
      <c r="F67" s="6" t="s">
        <v>20</v>
      </c>
      <c r="G67" s="6" t="s">
        <v>159</v>
      </c>
      <c r="H67" s="6" t="s">
        <v>1</v>
      </c>
    </row>
    <row r="68" spans="1:8" s="6" customFormat="1" x14ac:dyDescent="0.3">
      <c r="A68" s="4">
        <v>254053</v>
      </c>
      <c r="B68" s="5" t="s">
        <v>1</v>
      </c>
      <c r="C68" s="5"/>
      <c r="D68" s="13" t="s">
        <v>4</v>
      </c>
      <c r="E68" s="7" t="s">
        <v>155</v>
      </c>
      <c r="F68" s="6" t="s">
        <v>22</v>
      </c>
      <c r="G68" s="6" t="s">
        <v>158</v>
      </c>
      <c r="H68" s="6" t="s">
        <v>1</v>
      </c>
    </row>
    <row r="69" spans="1:8" s="6" customFormat="1" x14ac:dyDescent="0.3">
      <c r="A69" s="6">
        <v>254112</v>
      </c>
      <c r="B69" s="6" t="s">
        <v>1</v>
      </c>
      <c r="D69" s="13" t="s">
        <v>4</v>
      </c>
      <c r="E69" s="6" t="s">
        <v>153</v>
      </c>
      <c r="F69" s="6" t="s">
        <v>21</v>
      </c>
      <c r="G69" s="6" t="s">
        <v>156</v>
      </c>
      <c r="H69" s="6" t="s">
        <v>1</v>
      </c>
    </row>
    <row r="70" spans="1:8" x14ac:dyDescent="0.3">
      <c r="A70" s="1" t="s">
        <v>40</v>
      </c>
      <c r="E70"/>
    </row>
    <row r="71" spans="1:8" s="9" customFormat="1" x14ac:dyDescent="0.3">
      <c r="A71" s="13" t="s">
        <v>60</v>
      </c>
      <c r="B71" s="13">
        <v>56</v>
      </c>
    </row>
    <row r="72" spans="1:8" s="6" customFormat="1" x14ac:dyDescent="0.3">
      <c r="A72" s="16" t="s">
        <v>61</v>
      </c>
      <c r="B72" s="11">
        <v>10</v>
      </c>
    </row>
    <row r="73" spans="1:8" s="6" customFormat="1" x14ac:dyDescent="0.3">
      <c r="A73" s="17" t="s">
        <v>62</v>
      </c>
      <c r="B73" s="12">
        <v>2</v>
      </c>
    </row>
    <row r="74" spans="1:8" s="1" customFormat="1" x14ac:dyDescent="0.3">
      <c r="A74" s="18" t="s">
        <v>44</v>
      </c>
      <c r="B74" s="1">
        <v>68</v>
      </c>
    </row>
    <row r="75" spans="1:8" x14ac:dyDescent="0.3">
      <c r="A75" s="13" t="s">
        <v>43</v>
      </c>
      <c r="B75" s="19">
        <f>B71/B74</f>
        <v>0.82352941176470584</v>
      </c>
      <c r="E75"/>
    </row>
    <row r="76" spans="1:8" x14ac:dyDescent="0.3">
      <c r="A76" s="11" t="s">
        <v>41</v>
      </c>
      <c r="B76" s="20">
        <f>B72/B74</f>
        <v>0.14705882352941177</v>
      </c>
      <c r="E76"/>
    </row>
    <row r="77" spans="1:8" x14ac:dyDescent="0.3">
      <c r="A77" s="12" t="s">
        <v>42</v>
      </c>
      <c r="B77" s="21">
        <f>B73/B74</f>
        <v>2.9411764705882353E-2</v>
      </c>
      <c r="E77"/>
    </row>
  </sheetData>
  <sortState ref="A2:N70">
    <sortCondition ref="D2:D70"/>
  </sortState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NZ Mysticeti</vt:lpstr>
      <vt:lpstr>Australian (Victoria) Mysticeti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</dc:creator>
  <cp:lastModifiedBy>Caperea</cp:lastModifiedBy>
  <dcterms:created xsi:type="dcterms:W3CDTF">2017-10-08T19:47:31Z</dcterms:created>
  <dcterms:modified xsi:type="dcterms:W3CDTF">2018-10-09T13:16:07Z</dcterms:modified>
</cp:coreProperties>
</file>